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政府性基金预算收入表（八）" sheetId="1" r:id="rId1"/>
    <sheet name="政府性基金预算支出表（九）" sheetId="2" r:id="rId2"/>
    <sheet name="政府性基金转移支付表（十）" sheetId="3" r:id="rId3"/>
    <sheet name="政府专项债务限额表（十一）" sheetId="4" r:id="rId4"/>
    <sheet name="政府专项债务余额表（十二）" sheetId="5" r:id="rId5"/>
  </sheets>
  <externalReferences>
    <externalReference r:id="rId6"/>
  </externalReferences>
  <definedNames>
    <definedName name="地区名称">[1]封面!$B$2:$B$6</definedName>
  </definedNames>
  <calcPr calcId="144525"/>
</workbook>
</file>

<file path=xl/sharedStrings.xml><?xml version="1.0" encoding="utf-8"?>
<sst xmlns="http://schemas.openxmlformats.org/spreadsheetml/2006/main" count="299" uniqueCount="208">
  <si>
    <t>2019年政府性基金预算收入表</t>
  </si>
  <si>
    <t>单位：万元</t>
  </si>
  <si>
    <t>项目</t>
  </si>
  <si>
    <t>收入预算数</t>
  </si>
  <si>
    <t>一、农网还贷资金收入</t>
  </si>
  <si>
    <t>二、海南省高等级公路车辆通行附加费收入</t>
  </si>
  <si>
    <t>三、港口建设费收入</t>
  </si>
  <si>
    <t>四、国家电影事业发展专项资金收入</t>
  </si>
  <si>
    <t>五、国有土地收益基金收入</t>
  </si>
  <si>
    <t>六、农业土地开发资金收入</t>
  </si>
  <si>
    <t>七、国有土地使用权出让收入</t>
  </si>
  <si>
    <t>八、大中型水库库区基金收入</t>
  </si>
  <si>
    <t>九、彩票公益金收入</t>
  </si>
  <si>
    <t>十、城市基础设施配套费收入</t>
  </si>
  <si>
    <t>十一、小型水库移民扶助基金收入</t>
  </si>
  <si>
    <t>十二、国家重大水利工程建设基金收入</t>
  </si>
  <si>
    <t>十三、车辆通行费</t>
  </si>
  <si>
    <t>十四、污水处理费收入</t>
  </si>
  <si>
    <t>十五、彩票发行机构和彩票销售机构的业务费用</t>
  </si>
  <si>
    <t>十六、其他政府性基金收入</t>
  </si>
  <si>
    <t>十七、专项债券对应项目专项收入</t>
  </si>
  <si>
    <t>收入合计</t>
  </si>
  <si>
    <t>转移性收入</t>
  </si>
  <si>
    <t xml:space="preserve">  政府性基金转移收入</t>
  </si>
  <si>
    <t xml:space="preserve">    政府性基金补助收入</t>
  </si>
  <si>
    <t xml:space="preserve">    政府性基金上解收入</t>
  </si>
  <si>
    <t xml:space="preserve">  上年结余收入</t>
  </si>
  <si>
    <t xml:space="preserve">  调入资金</t>
  </si>
  <si>
    <t xml:space="preserve">    其中：地方政府性基金调入专项收入</t>
  </si>
  <si>
    <t xml:space="preserve">  地方政府专项债务收入</t>
  </si>
  <si>
    <t xml:space="preserve">  地方政府专项债务转贷收入</t>
  </si>
  <si>
    <t>收入总计</t>
  </si>
  <si>
    <t>2019年政府性基金预算支出表</t>
  </si>
  <si>
    <r>
      <rPr>
        <b/>
        <sz val="11"/>
        <rFont val="宋体"/>
        <charset val="134"/>
      </rPr>
      <t>项</t>
    </r>
    <r>
      <rPr>
        <b/>
        <sz val="12"/>
        <rFont val="宋体"/>
        <charset val="134"/>
      </rPr>
      <t>目</t>
    </r>
  </si>
  <si>
    <t>支出预算数</t>
  </si>
  <si>
    <t>一、文化体育与传媒支出</t>
  </si>
  <si>
    <t xml:space="preserve">    国家电影事业发展专项资金及对应专项债务收入安排的支出</t>
  </si>
  <si>
    <t xml:space="preserve">      资助国产影片放映</t>
  </si>
  <si>
    <t xml:space="preserve">      资助城市影院</t>
  </si>
  <si>
    <t xml:space="preserve">      资助少数民族电影译制</t>
  </si>
  <si>
    <t xml:space="preserve">      其他国家电影事业发展专项资金支出</t>
  </si>
  <si>
    <t>二、社会保障和就业支出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</si>
  <si>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</si>
  <si>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</si>
  <si>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</si>
  <si>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其他大中型水库移民后期扶持基金支出</t>
  </si>
  <si>
    <t xml:space="preserve">    小型水库移民扶助基金及对应专项债务收入安排的支出</t>
  </si>
  <si>
    <t xml:space="preserve">      其他小型水库移民扶助基金支出</t>
  </si>
  <si>
    <t>三、节能环保支出</t>
  </si>
  <si>
    <t xml:space="preserve">    可再生能源电价附加收入安排的支出</t>
  </si>
  <si>
    <t xml:space="preserve">    废弃电器电子产品处理基金支出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</si>
  <si>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回收处理费用补贴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</si>
  <si>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信息系统建设</t>
    </r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</si>
  <si>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基金征管经费</t>
    </r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</si>
  <si>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其他废弃电器电子产品处理基金支出</t>
    </r>
  </si>
  <si>
    <t>四、城乡社区支出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</si>
  <si>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</si>
  <si>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</si>
  <si>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</si>
  <si>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</si>
  <si>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</si>
  <si>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</si>
  <si>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</si>
  <si>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</si>
  <si>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</si>
  <si>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</si>
  <si>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公共租赁住房支出</t>
    </r>
  </si>
  <si>
    <t xml:space="preserve">      保障性住房租金补贴</t>
  </si>
  <si>
    <t xml:space="preserve">      其他国有土地使用权出让收入安排的支出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</si>
  <si>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</si>
  <si>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</si>
  <si>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</si>
  <si>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</si>
  <si>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</si>
  <si>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</si>
  <si>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</si>
  <si>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</si>
  <si>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</si>
  <si>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</si>
  <si>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</si>
  <si>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</si>
  <si>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  开发新菜地工程</t>
  </si>
  <si>
    <t xml:space="preserve">      改造老菜地工程</t>
  </si>
  <si>
    <t xml:space="preserve">      设备购置</t>
  </si>
  <si>
    <t xml:space="preserve">      技术培训与推广</t>
  </si>
  <si>
    <t xml:space="preserve">      其他新菜地开发建设基金支出</t>
  </si>
  <si>
    <t xml:space="preserve">    大中型水库库区基金及对应专项债务收入安排的支出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</si>
  <si>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</si>
  <si>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</si>
  <si>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</si>
  <si>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</si>
  <si>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</si>
  <si>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</si>
  <si>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国家重大水利工程建设基金及对应专项债务收入安排的支出</t>
  </si>
  <si>
    <t xml:space="preserve">      南水北调工程建设</t>
  </si>
  <si>
    <t xml:space="preserve">      三峡工程后续工作</t>
  </si>
  <si>
    <t xml:space="preserve">      地方重大水利工程建设</t>
  </si>
  <si>
    <t xml:space="preserve">      其他重大水利工程建设基金支出</t>
  </si>
  <si>
    <t>六、交通运输支出</t>
  </si>
  <si>
    <t xml:space="preserve">    海南省高等级公路车辆通行附加费及对应专项债务收入安排的支出</t>
  </si>
  <si>
    <t xml:space="preserve">      公路建设</t>
  </si>
  <si>
    <t xml:space="preserve">      公路养护</t>
  </si>
  <si>
    <t xml:space="preserve">      公路还贷</t>
  </si>
  <si>
    <t xml:space="preserve">      其他海南省高等级公路车辆通行附加费安排的支出</t>
  </si>
  <si>
    <t xml:space="preserve">    车辆通行费及对应专项债务收入安排的支出</t>
  </si>
  <si>
    <t xml:space="preserve">      政府还贷公路养护</t>
  </si>
  <si>
    <t xml:space="preserve">      政府还贷公路管理</t>
  </si>
  <si>
    <t xml:space="preserve">      其他车辆通行费安排的支出</t>
  </si>
  <si>
    <t xml:space="preserve">    港口建设费及对应债务收入安排的支出</t>
  </si>
  <si>
    <t xml:space="preserve">      港口设施</t>
  </si>
  <si>
    <t xml:space="preserve">      航道建设和维护</t>
  </si>
  <si>
    <t xml:space="preserve">      航运保障系统建设</t>
  </si>
  <si>
    <t xml:space="preserve">      其他港口建设费安排的支出</t>
  </si>
  <si>
    <t xml:space="preserve">    铁路建设基金支出</t>
  </si>
  <si>
    <t xml:space="preserve">      铁路建设投资</t>
  </si>
  <si>
    <t xml:space="preserve">      购置铁路机车车辆</t>
  </si>
  <si>
    <t xml:space="preserve">      铁路还贷</t>
  </si>
  <si>
    <t xml:space="preserve">      建设项目铺底资金</t>
  </si>
  <si>
    <t xml:space="preserve">      勘测设计</t>
  </si>
  <si>
    <t xml:space="preserve">      注册资本金</t>
  </si>
  <si>
    <t xml:space="preserve">      周转资金</t>
  </si>
  <si>
    <t xml:space="preserve">      其他铁路建设基金支出</t>
  </si>
  <si>
    <t xml:space="preserve">    船舶油污损害赔偿基金支出</t>
  </si>
  <si>
    <t xml:space="preserve">      应急处置费用</t>
  </si>
  <si>
    <t xml:space="preserve">      控制清除污染</t>
  </si>
  <si>
    <t xml:space="preserve">      损失补偿</t>
  </si>
  <si>
    <t xml:space="preserve">      生态恢复</t>
  </si>
  <si>
    <t xml:space="preserve">      监视监测</t>
  </si>
  <si>
    <t xml:space="preserve">      其他船舶油污损害赔偿基金支出</t>
  </si>
  <si>
    <t xml:space="preserve">    民航发展基金支出</t>
  </si>
  <si>
    <t xml:space="preserve">      民航机场建设</t>
  </si>
  <si>
    <t xml:space="preserve">      空管系统建设</t>
  </si>
  <si>
    <t xml:space="preserve">      民航安全</t>
  </si>
  <si>
    <t xml:space="preserve">      航线和机场补贴</t>
  </si>
  <si>
    <t xml:space="preserve">      民航节能减排</t>
  </si>
  <si>
    <t xml:space="preserve">      通用航空发展</t>
  </si>
  <si>
    <t xml:space="preserve">      征管经费</t>
  </si>
  <si>
    <t xml:space="preserve">      其他民航发展基金支出</t>
  </si>
  <si>
    <t>七、资源勘探信息等支出</t>
  </si>
  <si>
    <t xml:space="preserve">    散装水泥专项资金及对应专项债务收入安排的支出</t>
  </si>
  <si>
    <t xml:space="preserve">      建设专用设施</t>
  </si>
  <si>
    <t xml:space="preserve">      专用设备购置和维修</t>
  </si>
  <si>
    <t xml:space="preserve">      贷款贴息</t>
  </si>
  <si>
    <t xml:space="preserve">      技术研发与推广</t>
  </si>
  <si>
    <t xml:space="preserve">      宣传</t>
  </si>
  <si>
    <t xml:space="preserve">      其他散装水泥专项资金支出</t>
  </si>
  <si>
    <t xml:space="preserve">    农网还贷资金支出</t>
  </si>
  <si>
    <t xml:space="preserve">      地方农网还贷资金支出</t>
  </si>
  <si>
    <t xml:space="preserve">      其他农网还贷资金支出</t>
  </si>
  <si>
    <t>八、商业服务业等支出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</si>
  <si>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</si>
  <si>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</si>
  <si>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</si>
  <si>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</si>
  <si>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</si>
  <si>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</si>
  <si>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</si>
  <si>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</si>
  <si>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</si>
  <si>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</si>
  <si>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</si>
  <si>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</si>
  <si>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</si>
  <si>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</si>
  <si>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</si>
  <si>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</si>
  <si>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</si>
  <si>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彩票公益金及对应专项债务收入安排的支出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</si>
  <si>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</si>
  <si>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</si>
  <si>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</si>
  <si>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</si>
  <si>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</si>
  <si>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</si>
  <si>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</si>
  <si>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</si>
  <si>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用于城乡医疗救助的的彩票公益金支出</t>
  </si>
  <si>
    <t xml:space="preserve">      用于其他社会公益事业的彩票公益金支出</t>
  </si>
  <si>
    <t>十、债务付息支出</t>
  </si>
  <si>
    <t>十一、债务发行费用支出</t>
  </si>
  <si>
    <t>支出合计</t>
  </si>
  <si>
    <t>转移性支出</t>
  </si>
  <si>
    <t xml:space="preserve">  政府性基金转移支付</t>
  </si>
  <si>
    <t xml:space="preserve">    政府性基金补助支出</t>
  </si>
  <si>
    <t xml:space="preserve">    政府性基金上解支出</t>
  </si>
  <si>
    <t xml:space="preserve"> 调出资金</t>
  </si>
  <si>
    <t xml:space="preserve"> 年终结余</t>
  </si>
  <si>
    <t xml:space="preserve"> 地方政府专项债务还本支出</t>
  </si>
  <si>
    <t xml:space="preserve"> 地方政府专项债务转贷支出</t>
  </si>
  <si>
    <t>支出总计</t>
  </si>
  <si>
    <t xml:space="preserve"> </t>
  </si>
  <si>
    <t>2019年政府性基金转移支付表</t>
  </si>
  <si>
    <r>
      <rPr>
        <b/>
        <sz val="14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</si>
  <si>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4"/>
        <rFont val="宋体"/>
        <charset val="134"/>
      </rPr>
      <t>支</t>
    </r>
    <r>
      <rPr>
        <b/>
        <sz val="14"/>
        <rFont val="宋体"/>
        <charset val="134"/>
      </rPr>
      <t>出</t>
    </r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</si>
  <si>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</si>
  <si>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</si>
  <si>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</si>
  <si>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预算数为决算（执行）数%</t>
  </si>
  <si>
    <t xml:space="preserve">    城市公用事业附加及对应专项债务收入安排的支出</t>
  </si>
  <si>
    <t xml:space="preserve">    新型墙体材料专项基金及对应专项债务收入安排的支出</t>
  </si>
  <si>
    <t>2019年政府专项债务限额表</t>
  </si>
  <si>
    <t>单位：亿元</t>
  </si>
  <si>
    <t>地区</t>
  </si>
  <si>
    <t>专项债务</t>
  </si>
  <si>
    <t xml:space="preserve">    呼图壁县</t>
  </si>
  <si>
    <t>2018年政府专项债务余额表</t>
  </si>
  <si>
    <t>项 目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</si>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</sst>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2"/>
      <name val="宋体"/>
      <charset val="134"/>
    </font>
    <font>
      <b/>
      <sz val="16"/>
      <name val="黑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29" borderId="14" applyNumberFormat="0" applyAlignment="0" applyProtection="0">
      <alignment vertical="center"/>
    </xf>
    <xf numFmtId="0" fontId="32" fillId="29" borderId="9" applyNumberFormat="0" applyAlignment="0" applyProtection="0">
      <alignment vertical="center"/>
    </xf>
    <xf numFmtId="0" fontId="33" fillId="32" borderId="1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/>
    <xf numFmtId="0" fontId="9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 applyProtection="1">
      <alignment vertical="center"/>
    </xf>
    <xf numFmtId="0" fontId="11" fillId="0" borderId="2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3" fontId="11" fillId="0" borderId="2" xfId="0" applyNumberFormat="1" applyFont="1" applyFill="1" applyBorder="1" applyAlignment="1" applyProtection="1">
      <alignment horizontal="left" vertical="center"/>
    </xf>
    <xf numFmtId="3" fontId="5" fillId="0" borderId="2" xfId="0" applyNumberFormat="1" applyFont="1" applyFill="1" applyBorder="1" applyAlignment="1" applyProtection="1">
      <alignment vertical="center"/>
    </xf>
    <xf numFmtId="0" fontId="11" fillId="0" borderId="2" xfId="0" applyFont="1" applyFill="1" applyBorder="1" applyAlignment="1">
      <alignment horizontal="left" vertical="center"/>
    </xf>
    <xf numFmtId="3" fontId="13" fillId="0" borderId="2" xfId="0" applyNumberFormat="1" applyFont="1" applyFill="1" applyBorder="1" applyAlignment="1" applyProtection="1">
      <alignment vertical="center"/>
    </xf>
    <xf numFmtId="0" fontId="0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distributed" vertical="center"/>
    </xf>
    <xf numFmtId="0" fontId="12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1" fontId="11" fillId="0" borderId="2" xfId="0" applyNumberFormat="1" applyFont="1" applyFill="1" applyBorder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Font="1" applyFill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60&#23433;&#20840;&#27983;&#35272;&#22120;&#19979;&#36733;\1.&#21628;&#22270;&#22721;&#21439;2019&#24180;&#22320;&#26041;&#36130;&#25919;&#39044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一般公共预算收入表（表一）"/>
      <sheetName val="一般公共预算支出表（表二）"/>
      <sheetName val="一般公共预算本级支出表（四）"/>
      <sheetName val="一般公共预算本级基本支出表（五）"/>
      <sheetName val="一般公共预算本级基本支出表（表五-1） "/>
      <sheetName val="一般公共预算本级基本支出表（表五-2）"/>
      <sheetName val="一般公共预算本级基本支出表（表五-3）"/>
      <sheetName val="一般公共预算税收返还和转移支付表（三）"/>
      <sheetName val="政府一般债务限额表（表六） (2)"/>
      <sheetName val="政府一般债务限额表（表六）"/>
      <sheetName val="政府一般债务余额表（表七）"/>
      <sheetName val="政府性基金预算支出表（九）"/>
      <sheetName val="政府性基金转移支付表（十）"/>
      <sheetName val="政府专项债务限额表（十一）"/>
      <sheetName val="政府专项债务余额表（十二）"/>
      <sheetName val="国有资本经营收入预算表（十三）"/>
      <sheetName val="国有资本经营支出预算表（十四）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1"/>
  <sheetViews>
    <sheetView topLeftCell="A31" workbookViewId="0">
      <selection activeCell="C18" sqref="C18"/>
    </sheetView>
  </sheetViews>
  <sheetFormatPr defaultColWidth="9" defaultRowHeight="14.25"/>
  <cols>
    <col min="1" max="1" width="45.75" style="21" customWidth="1"/>
    <col min="2" max="2" width="24.25" style="21" customWidth="1"/>
    <col min="3" max="250" width="9" style="21"/>
    <col min="251" max="16384" width="9" style="1"/>
  </cols>
  <sheetData>
    <row r="1" s="21" customFormat="1" spans="1:1">
      <c r="A1" s="24"/>
    </row>
    <row r="2" s="21" customFormat="1" ht="18" customHeight="1" spans="1:2">
      <c r="A2" s="26" t="s">
        <v>0</v>
      </c>
      <c r="B2" s="26"/>
    </row>
    <row r="3" s="21" customFormat="1" ht="18" customHeight="1" spans="1:2">
      <c r="A3" s="24"/>
      <c r="B3" s="25" t="s">
        <v>1</v>
      </c>
    </row>
    <row r="4" s="21" customFormat="1" ht="35.25" customHeight="1" spans="1:2">
      <c r="A4" s="31" t="s">
        <v>2</v>
      </c>
      <c r="B4" s="31" t="s">
        <v>3</v>
      </c>
    </row>
    <row r="5" s="21" customFormat="1" ht="20.1" customHeight="1" spans="1:2">
      <c r="A5" s="33" t="s">
        <v>4</v>
      </c>
      <c r="B5" s="34"/>
    </row>
    <row r="6" s="21" customFormat="1" ht="20.1" customHeight="1" spans="1:2">
      <c r="A6" s="33" t="s">
        <v>5</v>
      </c>
      <c r="B6" s="34"/>
    </row>
    <row r="7" s="21" customFormat="1" ht="20.1" customHeight="1" spans="1:2">
      <c r="A7" s="33" t="s">
        <v>6</v>
      </c>
      <c r="B7" s="34"/>
    </row>
    <row r="8" s="21" customFormat="1" ht="20.1" customHeight="1" spans="1:2">
      <c r="A8" s="33" t="s">
        <v>7</v>
      </c>
      <c r="B8" s="34"/>
    </row>
    <row r="9" s="21" customFormat="1" ht="20.1" customHeight="1" spans="1:2">
      <c r="A9" s="33" t="s">
        <v>8</v>
      </c>
      <c r="B9" s="34"/>
    </row>
    <row r="10" s="21" customFormat="1" ht="20.1" customHeight="1" spans="1:2">
      <c r="A10" s="33" t="s">
        <v>9</v>
      </c>
      <c r="B10" s="34"/>
    </row>
    <row r="11" s="21" customFormat="1" ht="20.1" customHeight="1" spans="1:2">
      <c r="A11" s="33" t="s">
        <v>10</v>
      </c>
      <c r="B11" s="34">
        <v>74800</v>
      </c>
    </row>
    <row r="12" s="21" customFormat="1" ht="20.1" customHeight="1" spans="1:2">
      <c r="A12" s="33" t="s">
        <v>11</v>
      </c>
      <c r="B12" s="34"/>
    </row>
    <row r="13" s="21" customFormat="1" ht="20.1" customHeight="1" spans="1:2">
      <c r="A13" s="33" t="s">
        <v>12</v>
      </c>
      <c r="B13" s="34"/>
    </row>
    <row r="14" s="21" customFormat="1" ht="20.1" customHeight="1" spans="1:2">
      <c r="A14" s="33" t="s">
        <v>13</v>
      </c>
      <c r="B14" s="34"/>
    </row>
    <row r="15" s="21" customFormat="1" ht="20.1" customHeight="1" spans="1:2">
      <c r="A15" s="33" t="s">
        <v>14</v>
      </c>
      <c r="B15" s="34"/>
    </row>
    <row r="16" s="21" customFormat="1" ht="20.1" customHeight="1" spans="1:2">
      <c r="A16" s="33" t="s">
        <v>15</v>
      </c>
      <c r="B16" s="34"/>
    </row>
    <row r="17" s="21" customFormat="1" ht="20.1" customHeight="1" spans="1:2">
      <c r="A17" s="33" t="s">
        <v>16</v>
      </c>
      <c r="B17" s="34"/>
    </row>
    <row r="18" s="21" customFormat="1" ht="20.1" customHeight="1" spans="1:2">
      <c r="A18" s="33" t="s">
        <v>17</v>
      </c>
      <c r="B18" s="34">
        <v>200</v>
      </c>
    </row>
    <row r="19" s="21" customFormat="1" ht="20.1" customHeight="1" spans="1:2">
      <c r="A19" s="33" t="s">
        <v>18</v>
      </c>
      <c r="B19" s="34"/>
    </row>
    <row r="20" s="21" customFormat="1" ht="20.1" customHeight="1" spans="1:2">
      <c r="A20" s="33" t="s">
        <v>19</v>
      </c>
      <c r="B20" s="34"/>
    </row>
    <row r="21" s="21" customFormat="1" ht="20.1" customHeight="1" spans="1:2">
      <c r="A21" s="33" t="s">
        <v>20</v>
      </c>
      <c r="B21" s="34"/>
    </row>
    <row r="22" s="21" customFormat="1" ht="20.1" customHeight="1" spans="1:2">
      <c r="A22" s="33"/>
      <c r="B22" s="34"/>
    </row>
    <row r="23" s="21" customFormat="1" ht="20.1" customHeight="1" spans="1:2">
      <c r="A23" s="33"/>
      <c r="B23" s="34"/>
    </row>
    <row r="24" s="21" customFormat="1" ht="20.1" customHeight="1" spans="1:2">
      <c r="A24" s="34"/>
      <c r="B24" s="34"/>
    </row>
    <row r="25" s="21" customFormat="1" ht="20.1" customHeight="1" spans="1:2">
      <c r="A25" s="34"/>
      <c r="B25" s="34"/>
    </row>
    <row r="26" s="21" customFormat="1" ht="20.1" customHeight="1" spans="1:2">
      <c r="A26" s="36"/>
      <c r="B26" s="34"/>
    </row>
    <row r="27" s="21" customFormat="1" ht="20.1" customHeight="1" spans="1:2">
      <c r="A27" s="36"/>
      <c r="B27" s="34"/>
    </row>
    <row r="28" s="21" customFormat="1" ht="20.1" customHeight="1" spans="1:2">
      <c r="A28" s="36"/>
      <c r="B28" s="34"/>
    </row>
    <row r="29" s="21" customFormat="1" ht="20.1" customHeight="1" spans="1:2">
      <c r="A29" s="36"/>
      <c r="B29" s="34"/>
    </row>
    <row r="30" s="21" customFormat="1" ht="20.1" customHeight="1" spans="1:2">
      <c r="A30" s="36"/>
      <c r="B30" s="34"/>
    </row>
    <row r="31" s="21" customFormat="1" ht="20.1" customHeight="1" spans="1:2">
      <c r="A31" s="36"/>
      <c r="B31" s="34"/>
    </row>
    <row r="32" s="21" customFormat="1" ht="20.1" customHeight="1" spans="1:2">
      <c r="A32" s="36"/>
      <c r="B32" s="34"/>
    </row>
    <row r="33" s="21" customFormat="1" ht="20.1" customHeight="1" spans="1:2">
      <c r="A33" s="36"/>
      <c r="B33" s="34"/>
    </row>
    <row r="34" s="21" customFormat="1" ht="20.1" customHeight="1" spans="1:2">
      <c r="A34" s="36"/>
      <c r="B34" s="34"/>
    </row>
    <row r="35" s="21" customFormat="1" ht="20.1" customHeight="1" spans="1:2">
      <c r="A35" s="36"/>
      <c r="B35" s="34"/>
    </row>
    <row r="36" s="22" customFormat="1" ht="20.1" customHeight="1" spans="1:2">
      <c r="A36" s="36"/>
      <c r="B36" s="34"/>
    </row>
    <row r="37" s="21" customFormat="1" ht="20.1" customHeight="1" spans="1:2">
      <c r="A37" s="36"/>
      <c r="B37" s="34"/>
    </row>
    <row r="38" s="21" customFormat="1" ht="20.1" customHeight="1" spans="1:2">
      <c r="A38" s="33"/>
      <c r="B38" s="34"/>
    </row>
    <row r="39" s="21" customFormat="1" ht="20.1" customHeight="1" spans="1:2">
      <c r="A39" s="33"/>
      <c r="B39" s="34"/>
    </row>
    <row r="40" s="21" customFormat="1" ht="20.1" customHeight="1" spans="1:2">
      <c r="A40" s="33"/>
      <c r="B40" s="34"/>
    </row>
    <row r="41" s="21" customFormat="1" ht="20.1" customHeight="1" spans="1:2">
      <c r="A41" s="33"/>
      <c r="B41" s="40"/>
    </row>
    <row r="42" s="21" customFormat="1" ht="20.1" customHeight="1" spans="1:2">
      <c r="A42" s="33"/>
      <c r="B42" s="40"/>
    </row>
    <row r="43" s="21" customFormat="1" ht="20.1" customHeight="1" spans="1:2">
      <c r="A43" s="33"/>
      <c r="B43" s="40"/>
    </row>
    <row r="44" s="21" customFormat="1" ht="20.1" customHeight="1" spans="1:2">
      <c r="A44" s="41"/>
      <c r="B44" s="40"/>
    </row>
    <row r="45" s="21" customFormat="1" ht="20.1" customHeight="1" spans="1:2">
      <c r="A45" s="41" t="s">
        <v>21</v>
      </c>
      <c r="B45" s="40">
        <f>SUM(B11:B44)</f>
        <v>75000</v>
      </c>
    </row>
    <row r="46" s="21" customFormat="1" ht="20.1" customHeight="1" spans="1:2">
      <c r="A46" s="42" t="s">
        <v>22</v>
      </c>
      <c r="B46" s="40"/>
    </row>
    <row r="47" s="21" customFormat="1" ht="20.1" customHeight="1" spans="1:2">
      <c r="A47" s="34" t="s">
        <v>23</v>
      </c>
      <c r="B47" s="40"/>
    </row>
    <row r="48" s="21" customFormat="1" ht="20.1" customHeight="1" spans="1:2">
      <c r="A48" s="34" t="s">
        <v>24</v>
      </c>
      <c r="B48" s="40"/>
    </row>
    <row r="49" s="21" customFormat="1" ht="20.1" customHeight="1" spans="1:2">
      <c r="A49" s="34" t="s">
        <v>25</v>
      </c>
      <c r="B49" s="40"/>
    </row>
    <row r="50" s="21" customFormat="1" ht="20.1" customHeight="1" spans="1:2">
      <c r="A50" s="34" t="s">
        <v>26</v>
      </c>
      <c r="B50" s="40">
        <v>936</v>
      </c>
    </row>
    <row r="51" s="21" customFormat="1" ht="20.1" customHeight="1" spans="1:2">
      <c r="A51" s="34" t="s">
        <v>27</v>
      </c>
      <c r="B51" s="40"/>
    </row>
    <row r="52" s="21" customFormat="1" ht="20.1" customHeight="1" spans="1:2">
      <c r="A52" s="34" t="s">
        <v>28</v>
      </c>
      <c r="B52" s="40"/>
    </row>
    <row r="53" s="21" customFormat="1" ht="20.1" customHeight="1" spans="1:2">
      <c r="A53" s="44" t="s">
        <v>29</v>
      </c>
      <c r="B53" s="40"/>
    </row>
    <row r="54" s="21" customFormat="1" ht="20.1" customHeight="1" spans="1:2">
      <c r="A54" s="44" t="s">
        <v>30</v>
      </c>
      <c r="B54" s="40"/>
    </row>
    <row r="55" s="21" customFormat="1" ht="20.1" customHeight="1" spans="1:2">
      <c r="A55" s="44"/>
      <c r="B55" s="40"/>
    </row>
    <row r="56" s="21" customFormat="1" ht="20.1" customHeight="1" spans="1:2">
      <c r="A56" s="41" t="s">
        <v>31</v>
      </c>
      <c r="B56" s="40">
        <f>SUM(B45:B55)</f>
        <v>75936</v>
      </c>
    </row>
    <row r="57" s="1" customFormat="1" ht="20.1" customHeight="1" spans="1:250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</row>
    <row r="58" s="1" customFormat="1" ht="20.1" customHeight="1" spans="1:250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</row>
    <row r="59" s="1" customFormat="1" ht="20.1" customHeight="1" spans="1:250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</row>
    <row r="60" s="1" customFormat="1" ht="20.1" customHeight="1" spans="1:250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</row>
    <row r="61" s="1" customFormat="1" ht="20.1" customHeight="1" spans="1:250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</row>
    <row r="62" s="1" customFormat="1" ht="20.1" customHeight="1" spans="1:250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</row>
    <row r="63" s="1" customFormat="1" ht="20.1" customHeight="1" spans="1:250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</row>
    <row r="64" s="1" customFormat="1" ht="20.1" customHeight="1" spans="1:250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</row>
    <row r="65" s="1" customFormat="1" ht="20.1" customHeight="1" spans="1:250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</row>
    <row r="66" s="1" customFormat="1" ht="20.1" customHeight="1" spans="1:250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</row>
    <row r="67" s="1" customFormat="1" ht="20.1" customHeight="1" spans="1:250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</row>
    <row r="68" s="1" customFormat="1" ht="20.1" customHeight="1" spans="1:250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21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/>
      <c r="EE68" s="21"/>
      <c r="EF68" s="21"/>
      <c r="EG68" s="21"/>
      <c r="EH68" s="21"/>
      <c r="EI68" s="21"/>
      <c r="EJ68" s="21"/>
      <c r="EK68" s="21"/>
      <c r="EL68" s="21"/>
      <c r="EM68" s="21"/>
      <c r="EN68" s="21"/>
      <c r="EO68" s="21"/>
      <c r="EP68" s="21"/>
      <c r="EQ68" s="21"/>
      <c r="ER68" s="21"/>
      <c r="ES68" s="21"/>
      <c r="ET68" s="21"/>
      <c r="EU68" s="21"/>
      <c r="EV68" s="21"/>
      <c r="EW68" s="21"/>
      <c r="EX68" s="21"/>
      <c r="EY68" s="21"/>
      <c r="EZ68" s="21"/>
      <c r="FA68" s="21"/>
      <c r="FB68" s="21"/>
      <c r="FC68" s="21"/>
      <c r="FD68" s="21"/>
      <c r="FE68" s="21"/>
      <c r="FF68" s="21"/>
      <c r="FG68" s="21"/>
      <c r="FH68" s="21"/>
      <c r="FI68" s="21"/>
      <c r="FJ68" s="21"/>
      <c r="FK68" s="21"/>
      <c r="FL68" s="21"/>
      <c r="FM68" s="21"/>
      <c r="FN68" s="21"/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21"/>
      <c r="GD68" s="21"/>
      <c r="GE68" s="21"/>
      <c r="GF68" s="21"/>
      <c r="GG68" s="21"/>
      <c r="GH68" s="21"/>
      <c r="GI68" s="21"/>
      <c r="GJ68" s="21"/>
      <c r="GK68" s="21"/>
      <c r="GL68" s="21"/>
      <c r="GM68" s="21"/>
      <c r="GN68" s="21"/>
      <c r="GO68" s="21"/>
      <c r="GP68" s="21"/>
      <c r="GQ68" s="21"/>
      <c r="GR68" s="21"/>
      <c r="GS68" s="21"/>
      <c r="GT68" s="21"/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21"/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</row>
    <row r="69" s="1" customFormat="1" ht="20.1" customHeight="1" spans="1:250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21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21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21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21"/>
      <c r="FN69" s="21"/>
      <c r="FO69" s="21"/>
      <c r="FP69" s="21"/>
      <c r="FQ69" s="21"/>
      <c r="FR69" s="21"/>
      <c r="FS69" s="21"/>
      <c r="FT69" s="21"/>
      <c r="FU69" s="21"/>
      <c r="FV69" s="21"/>
      <c r="FW69" s="21"/>
      <c r="FX69" s="21"/>
      <c r="FY69" s="21"/>
      <c r="FZ69" s="21"/>
      <c r="GA69" s="21"/>
      <c r="GB69" s="21"/>
      <c r="GC69" s="21"/>
      <c r="GD69" s="21"/>
      <c r="GE69" s="21"/>
      <c r="GF69" s="21"/>
      <c r="GG69" s="21"/>
      <c r="GH69" s="21"/>
      <c r="GI69" s="21"/>
      <c r="GJ69" s="21"/>
      <c r="GK69" s="21"/>
      <c r="GL69" s="21"/>
      <c r="GM69" s="21"/>
      <c r="GN69" s="21"/>
      <c r="GO69" s="21"/>
      <c r="GP69" s="21"/>
      <c r="GQ69" s="21"/>
      <c r="GR69" s="21"/>
      <c r="GS69" s="21"/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21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</row>
    <row r="70" s="1" customFormat="1" ht="20.1" customHeight="1" spans="1:250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21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</row>
    <row r="71" s="1" customFormat="1" ht="20.1" customHeight="1" spans="1:250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21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</row>
  </sheetData>
  <mergeCells count="1">
    <mergeCell ref="A2:B2"/>
  </mergeCells>
  <pageMargins left="0.75" right="0.75" top="1" bottom="1" header="0.511111111111111" footer="0.511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72"/>
  <sheetViews>
    <sheetView topLeftCell="A142" workbookViewId="0">
      <selection activeCell="A26" sqref="A26"/>
    </sheetView>
  </sheetViews>
  <sheetFormatPr defaultColWidth="9" defaultRowHeight="14.25"/>
  <cols>
    <col min="1" max="1" width="59.5" style="45" customWidth="1"/>
    <col min="2" max="2" width="28.375" style="45" customWidth="1"/>
    <col min="3" max="254" width="9" style="45"/>
  </cols>
  <sheetData>
    <row r="1" s="45" customFormat="1" spans="255:256">
      <c r="IU1"/>
      <c r="IV1"/>
    </row>
    <row r="2" s="45" customFormat="1" ht="18" customHeight="1" spans="1:256">
      <c r="A2" s="26" t="s">
        <v>32</v>
      </c>
      <c r="B2" s="26"/>
      <c r="IU2"/>
      <c r="IV2"/>
    </row>
    <row r="3" s="45" customFormat="1" ht="34" customHeight="1" spans="2:256">
      <c r="B3" s="45" t="s">
        <v>1</v>
      </c>
      <c r="IU3"/>
      <c r="IV3"/>
    </row>
    <row r="4" s="45" customFormat="1" ht="19.5" customHeight="1" spans="1:256">
      <c r="A4" s="46" t="s">
        <v>33</v>
      </c>
      <c r="B4" s="46" t="s">
        <v>34</v>
      </c>
      <c r="IU4"/>
      <c r="IV4"/>
    </row>
    <row r="5" s="45" customFormat="1" ht="20.1" customHeight="1" spans="1:256">
      <c r="A5" s="33" t="s">
        <v>35</v>
      </c>
      <c r="B5" s="46"/>
      <c r="IU5"/>
      <c r="IV5"/>
    </row>
    <row r="6" s="45" customFormat="1" ht="20.1" customHeight="1" spans="1:256">
      <c r="A6" s="36" t="s">
        <v>36</v>
      </c>
      <c r="B6" s="34"/>
      <c r="IU6"/>
      <c r="IV6"/>
    </row>
    <row r="7" s="45" customFormat="1" ht="20.1" customHeight="1" spans="1:256">
      <c r="A7" s="47" t="s">
        <v>37</v>
      </c>
      <c r="B7" s="48"/>
      <c r="IU7"/>
      <c r="IV7"/>
    </row>
    <row r="8" s="45" customFormat="1" ht="20.1" customHeight="1" spans="1:256">
      <c r="A8" s="36" t="s">
        <v>38</v>
      </c>
      <c r="B8" s="34"/>
      <c r="IU8"/>
      <c r="IV8"/>
    </row>
    <row r="9" s="45" customFormat="1" ht="20.1" customHeight="1" spans="1:256">
      <c r="A9" s="36" t="s">
        <v>39</v>
      </c>
      <c r="B9" s="34"/>
      <c r="IU9"/>
      <c r="IV9"/>
    </row>
    <row r="10" s="45" customFormat="1" ht="20.1" customHeight="1" spans="1:256">
      <c r="A10" s="36" t="s">
        <v>40</v>
      </c>
      <c r="B10" s="34"/>
      <c r="IU10"/>
      <c r="IV10"/>
    </row>
    <row r="11" s="45" customFormat="1" ht="20.1" customHeight="1" spans="1:256">
      <c r="A11" s="33" t="s">
        <v>41</v>
      </c>
      <c r="B11" s="34"/>
      <c r="IU11"/>
      <c r="IV11"/>
    </row>
    <row r="12" s="45" customFormat="1" ht="20.1" customHeight="1" spans="1:256">
      <c r="A12" s="36" t="s">
        <v>42</v>
      </c>
      <c r="B12" s="34"/>
      <c r="IU12"/>
      <c r="IV12"/>
    </row>
    <row r="13" s="45" customFormat="1" ht="20.1" customHeight="1" spans="1:256">
      <c r="A13" s="36" t="s">
        <v>43</v>
      </c>
      <c r="B13" s="34"/>
      <c r="IU13"/>
      <c r="IV13"/>
    </row>
    <row r="14" s="45" customFormat="1" ht="20.1" customHeight="1" spans="1:256">
      <c r="A14" s="36" t="s">
        <v>44</v>
      </c>
      <c r="B14" s="34"/>
      <c r="IU14"/>
      <c r="IV14"/>
    </row>
    <row r="15" s="45" customFormat="1" ht="20.1" customHeight="1" spans="1:256">
      <c r="A15" s="36" t="s">
        <v>45</v>
      </c>
      <c r="B15" s="34"/>
      <c r="IU15"/>
      <c r="IV15"/>
    </row>
    <row r="16" s="45" customFormat="1" ht="20.1" customHeight="1" spans="1:256">
      <c r="A16" s="36" t="s">
        <v>46</v>
      </c>
      <c r="B16" s="34"/>
      <c r="IU16"/>
      <c r="IV16"/>
    </row>
    <row r="17" s="45" customFormat="1" ht="20.1" customHeight="1" spans="1:256">
      <c r="A17" s="36" t="s">
        <v>43</v>
      </c>
      <c r="B17" s="34"/>
      <c r="IU17"/>
      <c r="IV17"/>
    </row>
    <row r="18" s="45" customFormat="1" ht="20.1" customHeight="1" spans="1:256">
      <c r="A18" s="36" t="s">
        <v>44</v>
      </c>
      <c r="B18" s="34"/>
      <c r="IU18"/>
      <c r="IV18"/>
    </row>
    <row r="19" s="45" customFormat="1" ht="20.1" customHeight="1" spans="1:256">
      <c r="A19" s="49" t="s">
        <v>47</v>
      </c>
      <c r="B19" s="34"/>
      <c r="IU19"/>
      <c r="IV19"/>
    </row>
    <row r="20" s="45" customFormat="1" ht="20.1" customHeight="1" spans="1:256">
      <c r="A20" s="33" t="s">
        <v>48</v>
      </c>
      <c r="B20" s="34"/>
      <c r="IU20"/>
      <c r="IV20"/>
    </row>
    <row r="21" s="45" customFormat="1" ht="20.1" customHeight="1" spans="1:256">
      <c r="A21" s="33" t="s">
        <v>49</v>
      </c>
      <c r="B21" s="34"/>
      <c r="IU21"/>
      <c r="IV21"/>
    </row>
    <row r="22" s="45" customFormat="1" ht="20.1" customHeight="1" spans="1:256">
      <c r="A22" s="33" t="s">
        <v>50</v>
      </c>
      <c r="B22" s="34"/>
      <c r="IU22"/>
      <c r="IV22"/>
    </row>
    <row r="23" s="45" customFormat="1" ht="20.1" customHeight="1" spans="1:256">
      <c r="A23" s="33" t="s">
        <v>51</v>
      </c>
      <c r="B23" s="34"/>
      <c r="IU23"/>
      <c r="IV23"/>
    </row>
    <row r="24" s="45" customFormat="1" ht="20.1" customHeight="1" spans="1:256">
      <c r="A24" s="33" t="s">
        <v>52</v>
      </c>
      <c r="B24" s="34"/>
      <c r="IU24"/>
      <c r="IV24"/>
    </row>
    <row r="25" s="45" customFormat="1" ht="20.1" customHeight="1" spans="1:256">
      <c r="A25" s="33" t="s">
        <v>53</v>
      </c>
      <c r="B25" s="34"/>
      <c r="IU25"/>
      <c r="IV25"/>
    </row>
    <row r="26" s="45" customFormat="1" ht="20.1" customHeight="1" spans="1:256">
      <c r="A26" s="33" t="s">
        <v>54</v>
      </c>
      <c r="B26" s="34"/>
      <c r="IU26"/>
      <c r="IV26"/>
    </row>
    <row r="27" s="45" customFormat="1" ht="20.1" customHeight="1" spans="1:256">
      <c r="A27" s="33" t="s">
        <v>55</v>
      </c>
      <c r="B27" s="34">
        <v>73111</v>
      </c>
      <c r="IU27"/>
      <c r="IV27"/>
    </row>
    <row r="28" s="45" customFormat="1" ht="20.1" customHeight="1" spans="1:256">
      <c r="A28" s="33" t="s">
        <v>56</v>
      </c>
      <c r="B28" s="34">
        <v>72111</v>
      </c>
      <c r="IU28"/>
      <c r="IV28"/>
    </row>
    <row r="29" s="45" customFormat="1" ht="20.1" customHeight="1" spans="1:256">
      <c r="A29" s="49" t="s">
        <v>57</v>
      </c>
      <c r="B29" s="34"/>
      <c r="IU29"/>
      <c r="IV29"/>
    </row>
    <row r="30" s="45" customFormat="1" ht="20.1" customHeight="1" spans="1:256">
      <c r="A30" s="49" t="s">
        <v>58</v>
      </c>
      <c r="B30" s="34"/>
      <c r="IU30"/>
      <c r="IV30"/>
    </row>
    <row r="31" s="45" customFormat="1" ht="20.1" customHeight="1" spans="1:256">
      <c r="A31" s="49" t="s">
        <v>59</v>
      </c>
      <c r="B31" s="34"/>
      <c r="IU31"/>
      <c r="IV31"/>
    </row>
    <row r="32" s="45" customFormat="1" ht="20.1" customHeight="1" spans="1:256">
      <c r="A32" s="49" t="s">
        <v>60</v>
      </c>
      <c r="B32" s="34">
        <v>800</v>
      </c>
      <c r="IU32"/>
      <c r="IV32"/>
    </row>
    <row r="33" s="45" customFormat="1" ht="20.1" customHeight="1" spans="1:256">
      <c r="A33" s="49" t="s">
        <v>61</v>
      </c>
      <c r="B33" s="34">
        <v>200</v>
      </c>
      <c r="IU33"/>
      <c r="IV33"/>
    </row>
    <row r="34" s="45" customFormat="1" ht="20.1" customHeight="1" spans="1:256">
      <c r="A34" s="49" t="s">
        <v>62</v>
      </c>
      <c r="B34" s="34"/>
      <c r="IU34"/>
      <c r="IV34"/>
    </row>
    <row r="35" s="45" customFormat="1" ht="20.1" customHeight="1" spans="1:256">
      <c r="A35" s="49" t="s">
        <v>63</v>
      </c>
      <c r="B35" s="34"/>
      <c r="IU35"/>
      <c r="IV35"/>
    </row>
    <row r="36" s="45" customFormat="1" ht="20.1" customHeight="1" spans="1:256">
      <c r="A36" s="49" t="s">
        <v>64</v>
      </c>
      <c r="B36" s="34"/>
      <c r="IU36"/>
      <c r="IV36"/>
    </row>
    <row r="37" s="45" customFormat="1" ht="20.1" customHeight="1" spans="1:256">
      <c r="A37" s="49" t="s">
        <v>65</v>
      </c>
      <c r="B37" s="34"/>
      <c r="IU37"/>
      <c r="IV37"/>
    </row>
    <row r="38" s="22" customFormat="1" ht="20.1" customHeight="1" spans="1:2">
      <c r="A38" s="50" t="s">
        <v>66</v>
      </c>
      <c r="B38" s="34"/>
    </row>
    <row r="39" s="45" customFormat="1" ht="20.1" customHeight="1" spans="1:256">
      <c r="A39" s="50" t="s">
        <v>67</v>
      </c>
      <c r="B39" s="34"/>
      <c r="IU39"/>
      <c r="IV39"/>
    </row>
    <row r="40" s="45" customFormat="1" ht="20.1" customHeight="1" spans="1:256">
      <c r="A40" s="49" t="s">
        <v>68</v>
      </c>
      <c r="B40" s="34"/>
      <c r="IU40"/>
      <c r="IV40"/>
    </row>
    <row r="41" s="45" customFormat="1" ht="20.1" customHeight="1" spans="1:256">
      <c r="A41" s="33" t="s">
        <v>69</v>
      </c>
      <c r="B41" s="34"/>
      <c r="IU41"/>
      <c r="IV41"/>
    </row>
    <row r="42" s="45" customFormat="1" ht="20.1" customHeight="1" spans="1:256">
      <c r="A42" s="49" t="s">
        <v>57</v>
      </c>
      <c r="B42" s="34"/>
      <c r="IU42"/>
      <c r="IV42"/>
    </row>
    <row r="43" s="45" customFormat="1" ht="20.1" customHeight="1" spans="1:256">
      <c r="A43" s="49" t="s">
        <v>58</v>
      </c>
      <c r="B43" s="34"/>
      <c r="IU43"/>
      <c r="IV43"/>
    </row>
    <row r="44" s="45" customFormat="1" ht="20.1" customHeight="1" spans="1:256">
      <c r="A44" s="49" t="s">
        <v>70</v>
      </c>
      <c r="B44" s="34"/>
      <c r="IU44"/>
      <c r="IV44"/>
    </row>
    <row r="45" s="45" customFormat="1" ht="20.1" customHeight="1" spans="1:256">
      <c r="A45" s="33" t="s">
        <v>71</v>
      </c>
      <c r="B45" s="34"/>
      <c r="IU45"/>
      <c r="IV45"/>
    </row>
    <row r="46" s="45" customFormat="1" ht="20.1" customHeight="1" spans="1:256">
      <c r="A46" s="33" t="s">
        <v>72</v>
      </c>
      <c r="B46" s="34"/>
      <c r="IU46"/>
      <c r="IV46"/>
    </row>
    <row r="47" s="45" customFormat="1" ht="20.1" customHeight="1" spans="1:256">
      <c r="A47" s="49" t="s">
        <v>73</v>
      </c>
      <c r="B47" s="34"/>
      <c r="IU47"/>
      <c r="IV47"/>
    </row>
    <row r="48" s="45" customFormat="1" ht="20.1" customHeight="1" spans="1:256">
      <c r="A48" s="49" t="s">
        <v>74</v>
      </c>
      <c r="B48" s="34"/>
      <c r="IU48"/>
      <c r="IV48"/>
    </row>
    <row r="49" s="45" customFormat="1" ht="20.1" customHeight="1" spans="1:256">
      <c r="A49" s="49" t="s">
        <v>75</v>
      </c>
      <c r="B49" s="34"/>
      <c r="IU49"/>
      <c r="IV49"/>
    </row>
    <row r="50" s="45" customFormat="1" ht="20.1" customHeight="1" spans="1:256">
      <c r="A50" s="49" t="s">
        <v>76</v>
      </c>
      <c r="B50" s="34"/>
      <c r="IU50"/>
      <c r="IV50"/>
    </row>
    <row r="51" s="45" customFormat="1" ht="20.1" customHeight="1" spans="1:256">
      <c r="A51" s="49" t="s">
        <v>77</v>
      </c>
      <c r="B51" s="34"/>
      <c r="IU51"/>
      <c r="IV51"/>
    </row>
    <row r="52" s="45" customFormat="1" ht="20.1" customHeight="1" spans="1:256">
      <c r="A52" s="33" t="s">
        <v>78</v>
      </c>
      <c r="B52" s="34"/>
      <c r="IU52"/>
      <c r="IV52"/>
    </row>
    <row r="53" s="45" customFormat="1" ht="20.1" customHeight="1" spans="1:256">
      <c r="A53" s="33" t="s">
        <v>79</v>
      </c>
      <c r="B53" s="34"/>
      <c r="IU53"/>
      <c r="IV53"/>
    </row>
    <row r="54" s="45" customFormat="1" ht="20.1" customHeight="1" spans="1:256">
      <c r="A54" s="49" t="s">
        <v>80</v>
      </c>
      <c r="B54" s="34"/>
      <c r="IU54"/>
      <c r="IV54"/>
    </row>
    <row r="55" s="45" customFormat="1" ht="20.1" customHeight="1" spans="1:256">
      <c r="A55" s="51" t="s">
        <v>81</v>
      </c>
      <c r="B55" s="34"/>
      <c r="IU55"/>
      <c r="IV55"/>
    </row>
    <row r="56" s="45" customFormat="1" ht="20.1" customHeight="1" spans="1:256">
      <c r="A56" s="51" t="s">
        <v>82</v>
      </c>
      <c r="B56" s="34"/>
      <c r="IU56"/>
      <c r="IV56"/>
    </row>
    <row r="57" s="45" customFormat="1" ht="20.1" customHeight="1" spans="1:256">
      <c r="A57" s="51" t="s">
        <v>83</v>
      </c>
      <c r="B57" s="34"/>
      <c r="IU57"/>
      <c r="IV57"/>
    </row>
    <row r="58" s="45" customFormat="1" ht="20.1" customHeight="1" spans="1:256">
      <c r="A58" s="51" t="s">
        <v>84</v>
      </c>
      <c r="B58" s="34"/>
      <c r="IU58"/>
      <c r="IV58"/>
    </row>
    <row r="59" s="45" customFormat="1" ht="20.1" customHeight="1" spans="1:256">
      <c r="A59" s="51" t="s">
        <v>85</v>
      </c>
      <c r="B59" s="34"/>
      <c r="IU59"/>
      <c r="IV59"/>
    </row>
    <row r="60" s="45" customFormat="1" ht="20.1" customHeight="1" spans="1:256">
      <c r="A60" s="49" t="s">
        <v>86</v>
      </c>
      <c r="B60" s="34"/>
      <c r="IU60"/>
      <c r="IV60"/>
    </row>
    <row r="61" s="45" customFormat="1" ht="20.1" customHeight="1" spans="1:256">
      <c r="A61" s="49" t="s">
        <v>44</v>
      </c>
      <c r="B61" s="34"/>
      <c r="IU61"/>
      <c r="IV61"/>
    </row>
    <row r="62" s="45" customFormat="1" ht="20.1" customHeight="1" spans="1:256">
      <c r="A62" s="49" t="s">
        <v>87</v>
      </c>
      <c r="B62" s="34"/>
      <c r="IU62"/>
      <c r="IV62"/>
    </row>
    <row r="63" s="45" customFormat="1" ht="20.1" customHeight="1" spans="1:256">
      <c r="A63" s="49" t="s">
        <v>88</v>
      </c>
      <c r="B63" s="34"/>
      <c r="IU63"/>
      <c r="IV63"/>
    </row>
    <row r="64" s="45" customFormat="1" ht="20.1" customHeight="1" spans="1:256">
      <c r="A64" s="49" t="s">
        <v>89</v>
      </c>
      <c r="B64" s="34"/>
      <c r="IU64"/>
      <c r="IV64"/>
    </row>
    <row r="65" s="45" customFormat="1" ht="20.1" customHeight="1" spans="1:256">
      <c r="A65" s="49" t="s">
        <v>90</v>
      </c>
      <c r="B65" s="34"/>
      <c r="IU65"/>
      <c r="IV65"/>
    </row>
    <row r="66" s="45" customFormat="1" ht="20.1" customHeight="1" spans="1:256">
      <c r="A66" s="49" t="s">
        <v>44</v>
      </c>
      <c r="B66" s="34"/>
      <c r="IU66"/>
      <c r="IV66"/>
    </row>
    <row r="67" s="45" customFormat="1" ht="20.1" customHeight="1" spans="1:256">
      <c r="A67" s="49" t="s">
        <v>87</v>
      </c>
      <c r="B67" s="34"/>
      <c r="IU67"/>
      <c r="IV67"/>
    </row>
    <row r="68" s="45" customFormat="1" ht="20.1" customHeight="1" spans="1:256">
      <c r="A68" s="49" t="s">
        <v>91</v>
      </c>
      <c r="B68" s="34"/>
      <c r="IU68"/>
      <c r="IV68"/>
    </row>
    <row r="69" s="45" customFormat="1" ht="20.1" customHeight="1" spans="1:256">
      <c r="A69" s="49" t="s">
        <v>92</v>
      </c>
      <c r="B69" s="34"/>
      <c r="IU69"/>
      <c r="IV69"/>
    </row>
    <row r="70" s="45" customFormat="1" ht="20.1" customHeight="1" spans="1:256">
      <c r="A70" s="49" t="s">
        <v>93</v>
      </c>
      <c r="B70" s="34"/>
      <c r="IU70"/>
      <c r="IV70"/>
    </row>
    <row r="71" s="45" customFormat="1" ht="20.1" customHeight="1" spans="1:256">
      <c r="A71" s="49" t="s">
        <v>94</v>
      </c>
      <c r="B71" s="34"/>
      <c r="IU71"/>
      <c r="IV71"/>
    </row>
    <row r="72" s="45" customFormat="1" ht="20.1" customHeight="1" spans="1:256">
      <c r="A72" s="49" t="s">
        <v>95</v>
      </c>
      <c r="B72" s="34"/>
      <c r="IU72"/>
      <c r="IV72"/>
    </row>
    <row r="73" s="45" customFormat="1" ht="20.1" customHeight="1" spans="1:256">
      <c r="A73" s="49" t="s">
        <v>96</v>
      </c>
      <c r="B73" s="34"/>
      <c r="IU73"/>
      <c r="IV73"/>
    </row>
    <row r="74" s="45" customFormat="1" ht="20.1" customHeight="1" spans="1:256">
      <c r="A74" s="49" t="s">
        <v>97</v>
      </c>
      <c r="B74" s="34"/>
      <c r="IU74"/>
      <c r="IV74"/>
    </row>
    <row r="75" s="45" customFormat="1" ht="20.1" customHeight="1" spans="1:256">
      <c r="A75" s="36" t="s">
        <v>98</v>
      </c>
      <c r="B75" s="34"/>
      <c r="IU75"/>
      <c r="IV75"/>
    </row>
    <row r="76" s="45" customFormat="1" ht="20.1" customHeight="1" spans="1:256">
      <c r="A76" s="49" t="s">
        <v>99</v>
      </c>
      <c r="B76" s="34"/>
      <c r="IU76"/>
      <c r="IV76"/>
    </row>
    <row r="77" s="45" customFormat="1" ht="20.1" customHeight="1" spans="1:256">
      <c r="A77" s="49" t="s">
        <v>100</v>
      </c>
      <c r="B77" s="34"/>
      <c r="IU77"/>
      <c r="IV77"/>
    </row>
    <row r="78" s="45" customFormat="1" ht="20.1" customHeight="1" spans="1:256">
      <c r="A78" s="49" t="s">
        <v>101</v>
      </c>
      <c r="B78" s="34"/>
      <c r="IU78"/>
      <c r="IV78"/>
    </row>
    <row r="79" s="45" customFormat="1" ht="20.1" customHeight="1" spans="1:256">
      <c r="A79" s="49" t="s">
        <v>102</v>
      </c>
      <c r="B79" s="34"/>
      <c r="IU79"/>
      <c r="IV79"/>
    </row>
    <row r="80" s="45" customFormat="1" ht="20.1" customHeight="1" spans="1:256">
      <c r="A80" s="49" t="s">
        <v>103</v>
      </c>
      <c r="B80" s="34"/>
      <c r="IU80"/>
      <c r="IV80"/>
    </row>
    <row r="81" s="45" customFormat="1" ht="20.1" customHeight="1" spans="1:256">
      <c r="A81" s="49" t="s">
        <v>104</v>
      </c>
      <c r="B81" s="34"/>
      <c r="IU81"/>
      <c r="IV81"/>
    </row>
    <row r="82" s="45" customFormat="1" ht="20.1" customHeight="1" spans="1:256">
      <c r="A82" s="49" t="s">
        <v>102</v>
      </c>
      <c r="B82" s="34"/>
      <c r="IU82"/>
      <c r="IV82"/>
    </row>
    <row r="83" s="45" customFormat="1" ht="20.1" customHeight="1" spans="1:256">
      <c r="A83" s="49" t="s">
        <v>105</v>
      </c>
      <c r="B83" s="34"/>
      <c r="IU83"/>
      <c r="IV83"/>
    </row>
    <row r="84" s="45" customFormat="1" ht="20.1" customHeight="1" spans="1:256">
      <c r="A84" s="49" t="s">
        <v>106</v>
      </c>
      <c r="B84" s="34"/>
      <c r="IU84"/>
      <c r="IV84"/>
    </row>
    <row r="85" s="45" customFormat="1" ht="20.1" customHeight="1" spans="1:256">
      <c r="A85" s="49" t="s">
        <v>107</v>
      </c>
      <c r="B85" s="34"/>
      <c r="IU85"/>
      <c r="IV85"/>
    </row>
    <row r="86" s="45" customFormat="1" ht="20.1" customHeight="1" spans="1:256">
      <c r="A86" s="49" t="s">
        <v>108</v>
      </c>
      <c r="B86" s="34"/>
      <c r="IU86"/>
      <c r="IV86"/>
    </row>
    <row r="87" s="45" customFormat="1" ht="20.1" customHeight="1" spans="1:256">
      <c r="A87" s="49" t="s">
        <v>109</v>
      </c>
      <c r="B87" s="34"/>
      <c r="IU87"/>
      <c r="IV87"/>
    </row>
    <row r="88" s="45" customFormat="1" ht="20.1" customHeight="1" spans="1:256">
      <c r="A88" s="49" t="s">
        <v>110</v>
      </c>
      <c r="B88" s="34"/>
      <c r="IU88"/>
      <c r="IV88"/>
    </row>
    <row r="89" s="45" customFormat="1" ht="20.1" customHeight="1" spans="1:256">
      <c r="A89" s="49" t="s">
        <v>111</v>
      </c>
      <c r="B89" s="34"/>
      <c r="IU89"/>
      <c r="IV89"/>
    </row>
    <row r="90" s="45" customFormat="1" ht="20.1" customHeight="1" spans="1:256">
      <c r="A90" s="49" t="s">
        <v>112</v>
      </c>
      <c r="B90" s="34"/>
      <c r="IU90"/>
      <c r="IV90"/>
    </row>
    <row r="91" s="45" customFormat="1" ht="20.1" customHeight="1" spans="1:256">
      <c r="A91" s="49" t="s">
        <v>113</v>
      </c>
      <c r="B91" s="34"/>
      <c r="IU91"/>
      <c r="IV91"/>
    </row>
    <row r="92" s="45" customFormat="1" ht="20.1" customHeight="1" spans="1:256">
      <c r="A92" s="49" t="s">
        <v>114</v>
      </c>
      <c r="B92" s="34"/>
      <c r="IU92"/>
      <c r="IV92"/>
    </row>
    <row r="93" s="45" customFormat="1" ht="20.1" customHeight="1" spans="1:256">
      <c r="A93" s="49" t="s">
        <v>115</v>
      </c>
      <c r="B93" s="34"/>
      <c r="IU93"/>
      <c r="IV93"/>
    </row>
    <row r="94" s="45" customFormat="1" ht="20.1" customHeight="1" spans="1:256">
      <c r="A94" s="49" t="s">
        <v>116</v>
      </c>
      <c r="B94" s="34"/>
      <c r="IU94"/>
      <c r="IV94"/>
    </row>
    <row r="95" s="45" customFormat="1" ht="20.1" customHeight="1" spans="1:256">
      <c r="A95" s="49" t="s">
        <v>117</v>
      </c>
      <c r="B95" s="34"/>
      <c r="IU95"/>
      <c r="IV95"/>
    </row>
    <row r="96" s="45" customFormat="1" ht="20.1" customHeight="1" spans="1:256">
      <c r="A96" s="49" t="s">
        <v>118</v>
      </c>
      <c r="B96" s="34"/>
      <c r="IU96"/>
      <c r="IV96"/>
    </row>
    <row r="97" s="45" customFormat="1" ht="20.1" customHeight="1" spans="1:256">
      <c r="A97" s="49" t="s">
        <v>119</v>
      </c>
      <c r="B97" s="34"/>
      <c r="IU97"/>
      <c r="IV97"/>
    </row>
    <row r="98" s="45" customFormat="1" ht="20.1" customHeight="1" spans="1:256">
      <c r="A98" s="49" t="s">
        <v>120</v>
      </c>
      <c r="B98" s="34"/>
      <c r="IU98"/>
      <c r="IV98"/>
    </row>
    <row r="99" s="45" customFormat="1" ht="20.1" customHeight="1" spans="1:256">
      <c r="A99" s="49" t="s">
        <v>121</v>
      </c>
      <c r="B99" s="34"/>
      <c r="IU99"/>
      <c r="IV99"/>
    </row>
    <row r="100" s="45" customFormat="1" ht="20.1" customHeight="1" spans="1:256">
      <c r="A100" s="49" t="s">
        <v>122</v>
      </c>
      <c r="B100" s="34"/>
      <c r="IU100"/>
      <c r="IV100"/>
    </row>
    <row r="101" s="45" customFormat="1" ht="20.1" customHeight="1" spans="1:256">
      <c r="A101" s="49" t="s">
        <v>123</v>
      </c>
      <c r="B101" s="34"/>
      <c r="IU101"/>
      <c r="IV101"/>
    </row>
    <row r="102" s="45" customFormat="1" ht="20.1" customHeight="1" spans="1:256">
      <c r="A102" s="49" t="s">
        <v>124</v>
      </c>
      <c r="B102" s="34"/>
      <c r="IU102"/>
      <c r="IV102"/>
    </row>
    <row r="103" s="45" customFormat="1" ht="20.1" customHeight="1" spans="1:256">
      <c r="A103" s="49" t="s">
        <v>125</v>
      </c>
      <c r="B103" s="34"/>
      <c r="IU103"/>
      <c r="IV103"/>
    </row>
    <row r="104" s="45" customFormat="1" ht="20.1" customHeight="1" spans="1:256">
      <c r="A104" s="49" t="s">
        <v>126</v>
      </c>
      <c r="B104" s="34"/>
      <c r="IU104"/>
      <c r="IV104"/>
    </row>
    <row r="105" s="45" customFormat="1" ht="20.1" customHeight="1" spans="1:256">
      <c r="A105" s="49" t="s">
        <v>127</v>
      </c>
      <c r="B105" s="34"/>
      <c r="IU105"/>
      <c r="IV105"/>
    </row>
    <row r="106" s="45" customFormat="1" ht="20.1" customHeight="1" spans="1:256">
      <c r="A106" s="49" t="s">
        <v>128</v>
      </c>
      <c r="B106" s="34"/>
      <c r="IU106"/>
      <c r="IV106"/>
    </row>
    <row r="107" s="45" customFormat="1" ht="20.1" customHeight="1" spans="1:256">
      <c r="A107" s="49" t="s">
        <v>129</v>
      </c>
      <c r="B107" s="34"/>
      <c r="IU107"/>
      <c r="IV107"/>
    </row>
    <row r="108" s="45" customFormat="1" ht="20.1" customHeight="1" spans="1:256">
      <c r="A108" s="49" t="s">
        <v>130</v>
      </c>
      <c r="B108" s="34"/>
      <c r="IU108"/>
      <c r="IV108"/>
    </row>
    <row r="109" s="45" customFormat="1" ht="20.1" customHeight="1" spans="1:256">
      <c r="A109" s="49" t="s">
        <v>131</v>
      </c>
      <c r="B109" s="34"/>
      <c r="IU109"/>
      <c r="IV109"/>
    </row>
    <row r="110" s="45" customFormat="1" ht="20.1" customHeight="1" spans="1:256">
      <c r="A110" s="49" t="s">
        <v>132</v>
      </c>
      <c r="B110" s="34"/>
      <c r="IU110"/>
      <c r="IV110"/>
    </row>
    <row r="111" s="45" customFormat="1" ht="20.1" customHeight="1" spans="1:256">
      <c r="A111" s="49" t="s">
        <v>133</v>
      </c>
      <c r="B111" s="34"/>
      <c r="IU111"/>
      <c r="IV111"/>
    </row>
    <row r="112" s="45" customFormat="1" ht="20.1" customHeight="1" spans="1:256">
      <c r="A112" s="49" t="s">
        <v>134</v>
      </c>
      <c r="B112" s="34"/>
      <c r="IU112"/>
      <c r="IV112"/>
    </row>
    <row r="113" s="45" customFormat="1" ht="20.1" customHeight="1" spans="1:256">
      <c r="A113" s="49" t="s">
        <v>135</v>
      </c>
      <c r="B113" s="34"/>
      <c r="IU113"/>
      <c r="IV113"/>
    </row>
    <row r="114" s="45" customFormat="1" ht="20.1" customHeight="1" spans="1:256">
      <c r="A114" s="49" t="s">
        <v>136</v>
      </c>
      <c r="B114" s="34"/>
      <c r="IU114"/>
      <c r="IV114"/>
    </row>
    <row r="115" s="45" customFormat="1" ht="20.1" customHeight="1" spans="1:256">
      <c r="A115" s="49" t="s">
        <v>137</v>
      </c>
      <c r="B115" s="34"/>
      <c r="IU115"/>
      <c r="IV115"/>
    </row>
    <row r="116" s="45" customFormat="1" ht="20.1" customHeight="1" spans="1:256">
      <c r="A116" s="36" t="s">
        <v>138</v>
      </c>
      <c r="B116" s="34"/>
      <c r="IU116"/>
      <c r="IV116"/>
    </row>
    <row r="117" s="45" customFormat="1" ht="20.1" customHeight="1" spans="1:256">
      <c r="A117" s="49" t="s">
        <v>139</v>
      </c>
      <c r="B117" s="34"/>
      <c r="IU117"/>
      <c r="IV117"/>
    </row>
    <row r="118" s="45" customFormat="1" ht="20.1" customHeight="1" spans="1:256">
      <c r="A118" s="49" t="s">
        <v>140</v>
      </c>
      <c r="B118" s="34"/>
      <c r="IU118"/>
      <c r="IV118"/>
    </row>
    <row r="119" s="45" customFormat="1" ht="20.1" customHeight="1" spans="1:256">
      <c r="A119" s="49" t="s">
        <v>141</v>
      </c>
      <c r="B119" s="34"/>
      <c r="IU119"/>
      <c r="IV119"/>
    </row>
    <row r="120" s="45" customFormat="1" ht="20.1" customHeight="1" spans="1:256">
      <c r="A120" s="49" t="s">
        <v>142</v>
      </c>
      <c r="B120" s="34"/>
      <c r="IU120"/>
      <c r="IV120"/>
    </row>
    <row r="121" s="45" customFormat="1" ht="20.1" customHeight="1" spans="1:256">
      <c r="A121" s="49" t="s">
        <v>143</v>
      </c>
      <c r="B121" s="34"/>
      <c r="IU121"/>
      <c r="IV121"/>
    </row>
    <row r="122" s="45" customFormat="1" ht="20.1" customHeight="1" spans="1:256">
      <c r="A122" s="49" t="s">
        <v>144</v>
      </c>
      <c r="B122" s="34"/>
      <c r="IU122"/>
      <c r="IV122"/>
    </row>
    <row r="123" s="45" customFormat="1" ht="20.1" customHeight="1" spans="1:256">
      <c r="A123" s="49" t="s">
        <v>145</v>
      </c>
      <c r="B123" s="34"/>
      <c r="IU123"/>
      <c r="IV123"/>
    </row>
    <row r="124" s="45" customFormat="1" ht="20.1" customHeight="1" spans="1:256">
      <c r="A124" s="49" t="s">
        <v>146</v>
      </c>
      <c r="B124" s="34"/>
      <c r="IU124"/>
      <c r="IV124"/>
    </row>
    <row r="125" s="45" customFormat="1" ht="20.1" customHeight="1" spans="1:256">
      <c r="A125" s="49" t="s">
        <v>147</v>
      </c>
      <c r="B125" s="34"/>
      <c r="IU125"/>
      <c r="IV125"/>
    </row>
    <row r="126" s="45" customFormat="1" ht="20.1" customHeight="1" spans="1:256">
      <c r="A126" s="49" t="s">
        <v>148</v>
      </c>
      <c r="B126" s="34"/>
      <c r="IU126"/>
      <c r="IV126"/>
    </row>
    <row r="127" s="45" customFormat="1" ht="20.1" customHeight="1" spans="1:256">
      <c r="A127" s="36" t="s">
        <v>149</v>
      </c>
      <c r="B127" s="34"/>
      <c r="IU127"/>
      <c r="IV127"/>
    </row>
    <row r="128" s="45" customFormat="1" ht="20.1" customHeight="1" spans="1:256">
      <c r="A128" s="49" t="s">
        <v>150</v>
      </c>
      <c r="B128" s="34"/>
      <c r="IU128"/>
      <c r="IV128"/>
    </row>
    <row r="129" s="45" customFormat="1" ht="20.1" customHeight="1" spans="1:256">
      <c r="A129" s="49" t="s">
        <v>151</v>
      </c>
      <c r="B129" s="34"/>
      <c r="IU129"/>
      <c r="IV129"/>
    </row>
    <row r="130" s="45" customFormat="1" ht="20.1" customHeight="1" spans="1:256">
      <c r="A130" s="49" t="s">
        <v>152</v>
      </c>
      <c r="B130" s="34"/>
      <c r="IU130"/>
      <c r="IV130"/>
    </row>
    <row r="131" s="45" customFormat="1" ht="20.1" customHeight="1" spans="1:256">
      <c r="A131" s="49" t="s">
        <v>153</v>
      </c>
      <c r="B131" s="34"/>
      <c r="IU131"/>
      <c r="IV131"/>
    </row>
    <row r="132" s="45" customFormat="1" ht="20.1" customHeight="1" spans="1:256">
      <c r="A132" s="49" t="s">
        <v>154</v>
      </c>
      <c r="B132" s="34"/>
      <c r="IU132"/>
      <c r="IV132"/>
    </row>
    <row r="133" s="45" customFormat="1" ht="20.1" customHeight="1" spans="1:256">
      <c r="A133" s="49" t="s">
        <v>155</v>
      </c>
      <c r="B133" s="34"/>
      <c r="IU133"/>
      <c r="IV133"/>
    </row>
    <row r="134" s="45" customFormat="1" ht="20.1" customHeight="1" spans="1:256">
      <c r="A134" s="36" t="s">
        <v>156</v>
      </c>
      <c r="B134" s="34"/>
      <c r="IU134"/>
      <c r="IV134"/>
    </row>
    <row r="135" s="45" customFormat="1" ht="20.1" customHeight="1" spans="1:256">
      <c r="A135" s="49" t="s">
        <v>157</v>
      </c>
      <c r="B135" s="34"/>
      <c r="IU135"/>
      <c r="IV135"/>
    </row>
    <row r="136" s="45" customFormat="1" ht="20.1" customHeight="1" spans="1:256">
      <c r="A136" s="49" t="s">
        <v>158</v>
      </c>
      <c r="B136" s="34"/>
      <c r="IU136"/>
      <c r="IV136"/>
    </row>
    <row r="137" s="45" customFormat="1" ht="20.1" customHeight="1" spans="1:256">
      <c r="A137" s="50" t="s">
        <v>159</v>
      </c>
      <c r="B137" s="34"/>
      <c r="IU137"/>
      <c r="IV137"/>
    </row>
    <row r="138" s="45" customFormat="1" ht="20.1" customHeight="1" spans="1:256">
      <c r="A138" s="49" t="s">
        <v>160</v>
      </c>
      <c r="B138" s="34"/>
      <c r="IU138"/>
      <c r="IV138"/>
    </row>
    <row r="139" s="45" customFormat="1" ht="20.1" customHeight="1" spans="1:256">
      <c r="A139" s="49" t="s">
        <v>161</v>
      </c>
      <c r="B139" s="34"/>
      <c r="IU139"/>
      <c r="IV139"/>
    </row>
    <row r="140" s="45" customFormat="1" ht="20.1" customHeight="1" spans="1:256">
      <c r="A140" s="49" t="s">
        <v>162</v>
      </c>
      <c r="B140" s="34"/>
      <c r="IU140"/>
      <c r="IV140"/>
    </row>
    <row r="141" s="45" customFormat="1" ht="20.1" customHeight="1" spans="1:256">
      <c r="A141" s="49" t="s">
        <v>163</v>
      </c>
      <c r="B141" s="34"/>
      <c r="IU141"/>
      <c r="IV141"/>
    </row>
    <row r="142" s="45" customFormat="1" ht="20.1" customHeight="1" spans="1:256">
      <c r="A142" s="49" t="s">
        <v>164</v>
      </c>
      <c r="B142" s="34"/>
      <c r="IU142"/>
      <c r="IV142"/>
    </row>
    <row r="143" s="45" customFormat="1" ht="20.1" customHeight="1" spans="1:256">
      <c r="A143" s="49" t="s">
        <v>165</v>
      </c>
      <c r="B143" s="34"/>
      <c r="IU143"/>
      <c r="IV143"/>
    </row>
    <row r="144" s="45" customFormat="1" ht="20.1" customHeight="1" spans="1:256">
      <c r="A144" s="49" t="s">
        <v>166</v>
      </c>
      <c r="B144" s="34"/>
      <c r="IU144"/>
      <c r="IV144"/>
    </row>
    <row r="145" s="45" customFormat="1" ht="20.1" customHeight="1" spans="1:256">
      <c r="A145" s="49" t="s">
        <v>167</v>
      </c>
      <c r="B145" s="34"/>
      <c r="IU145"/>
      <c r="IV145"/>
    </row>
    <row r="146" s="45" customFormat="1" ht="20.1" customHeight="1" spans="1:256">
      <c r="A146" s="50" t="s">
        <v>168</v>
      </c>
      <c r="B146" s="34"/>
      <c r="IU146"/>
      <c r="IV146"/>
    </row>
    <row r="147" s="45" customFormat="1" ht="20.1" customHeight="1" spans="1:256">
      <c r="A147" s="49" t="s">
        <v>169</v>
      </c>
      <c r="B147" s="34"/>
      <c r="IU147"/>
      <c r="IV147"/>
    </row>
    <row r="148" s="45" customFormat="1" ht="20.1" customHeight="1" spans="1:256">
      <c r="A148" s="49" t="s">
        <v>170</v>
      </c>
      <c r="B148" s="34"/>
      <c r="IU148"/>
      <c r="IV148"/>
    </row>
    <row r="149" s="45" customFormat="1" ht="20.1" customHeight="1" spans="1:256">
      <c r="A149" s="49" t="s">
        <v>171</v>
      </c>
      <c r="B149" s="34"/>
      <c r="IU149"/>
      <c r="IV149"/>
    </row>
    <row r="150" s="45" customFormat="1" ht="20.1" customHeight="1" spans="1:256">
      <c r="A150" s="49" t="s">
        <v>172</v>
      </c>
      <c r="B150" s="34"/>
      <c r="IU150"/>
      <c r="IV150"/>
    </row>
    <row r="151" s="45" customFormat="1" ht="20.1" customHeight="1" spans="1:256">
      <c r="A151" s="49" t="s">
        <v>173</v>
      </c>
      <c r="B151" s="34"/>
      <c r="IU151"/>
      <c r="IV151"/>
    </row>
    <row r="152" s="45" customFormat="1" ht="20.1" customHeight="1" spans="1:256">
      <c r="A152" s="49" t="s">
        <v>174</v>
      </c>
      <c r="B152" s="34"/>
      <c r="IU152"/>
      <c r="IV152"/>
    </row>
    <row r="153" s="45" customFormat="1" ht="20.1" customHeight="1" spans="1:256">
      <c r="A153" s="49" t="s">
        <v>175</v>
      </c>
      <c r="B153" s="34"/>
      <c r="IU153"/>
      <c r="IV153"/>
    </row>
    <row r="154" s="45" customFormat="1" ht="20.1" customHeight="1" spans="1:256">
      <c r="A154" s="49" t="s">
        <v>176</v>
      </c>
      <c r="B154" s="34"/>
      <c r="IU154"/>
      <c r="IV154"/>
    </row>
    <row r="155" s="45" customFormat="1" ht="20.1" customHeight="1" spans="1:256">
      <c r="A155" s="49" t="s">
        <v>177</v>
      </c>
      <c r="B155" s="34"/>
      <c r="IU155"/>
      <c r="IV155"/>
    </row>
    <row r="156" s="45" customFormat="1" ht="20.1" customHeight="1" spans="1:256">
      <c r="A156" s="36" t="s">
        <v>178</v>
      </c>
      <c r="B156" s="34"/>
      <c r="IU156"/>
      <c r="IV156"/>
    </row>
    <row r="157" s="45" customFormat="1" ht="20.1" customHeight="1" spans="1:256">
      <c r="A157" s="36" t="s">
        <v>179</v>
      </c>
      <c r="B157" s="34"/>
      <c r="IU157"/>
      <c r="IV157"/>
    </row>
    <row r="158" s="45" customFormat="1" ht="20.1" customHeight="1" spans="1:256">
      <c r="A158" s="36"/>
      <c r="B158" s="34"/>
      <c r="IU158"/>
      <c r="IV158"/>
    </row>
    <row r="159" s="45" customFormat="1" ht="20.1" customHeight="1" spans="1:256">
      <c r="A159" s="36"/>
      <c r="B159" s="34"/>
      <c r="IU159"/>
      <c r="IV159"/>
    </row>
    <row r="160" s="45" customFormat="1" ht="20.1" customHeight="1" spans="1:256">
      <c r="A160" s="36"/>
      <c r="B160" s="34"/>
      <c r="IU160"/>
      <c r="IV160"/>
    </row>
    <row r="161" s="45" customFormat="1" ht="20.1" customHeight="1" spans="1:256">
      <c r="A161" s="36"/>
      <c r="B161" s="34"/>
      <c r="IU161"/>
      <c r="IV161"/>
    </row>
    <row r="162" s="45" customFormat="1" ht="20.1" customHeight="1" spans="1:256">
      <c r="A162" s="36"/>
      <c r="B162" s="34"/>
      <c r="IU162"/>
      <c r="IV162"/>
    </row>
    <row r="163" s="45" customFormat="1" ht="20.1" customHeight="1" spans="1:256">
      <c r="A163" s="36"/>
      <c r="B163" s="34"/>
      <c r="IU163"/>
      <c r="IV163"/>
    </row>
    <row r="164" s="45" customFormat="1" ht="20.1" customHeight="1" spans="1:256">
      <c r="A164" s="36"/>
      <c r="B164" s="34"/>
      <c r="IU164"/>
      <c r="IV164"/>
    </row>
    <row r="165" s="45" customFormat="1" ht="20.1" customHeight="1" spans="1:256">
      <c r="A165" s="36"/>
      <c r="B165" s="34"/>
      <c r="IU165"/>
      <c r="IV165"/>
    </row>
    <row r="166" s="45" customFormat="1" ht="20.1" customHeight="1" spans="1:256">
      <c r="A166" s="36"/>
      <c r="B166" s="34"/>
      <c r="IU166"/>
      <c r="IV166"/>
    </row>
    <row r="167" s="45" customFormat="1" ht="20.1" customHeight="1" spans="1:256">
      <c r="A167" s="36"/>
      <c r="B167" s="34"/>
      <c r="IU167"/>
      <c r="IV167"/>
    </row>
    <row r="168" s="45" customFormat="1" ht="20.1" customHeight="1" spans="1:256">
      <c r="A168" s="36"/>
      <c r="B168" s="34"/>
      <c r="IU168"/>
      <c r="IV168"/>
    </row>
    <row r="169" s="45" customFormat="1" ht="20.1" customHeight="1" spans="1:256">
      <c r="A169" s="36"/>
      <c r="B169" s="34"/>
      <c r="IU169"/>
      <c r="IV169"/>
    </row>
    <row r="170" s="45" customFormat="1" ht="20.1" customHeight="1" spans="1:256">
      <c r="A170" s="36"/>
      <c r="B170" s="34"/>
      <c r="IU170"/>
      <c r="IV170"/>
    </row>
    <row r="171" s="45" customFormat="1" ht="20.1" customHeight="1" spans="1:256">
      <c r="A171" s="49"/>
      <c r="B171" s="34"/>
      <c r="IU171"/>
      <c r="IV171"/>
    </row>
    <row r="172" s="45" customFormat="1" ht="20.1" customHeight="1" spans="1:256">
      <c r="A172" s="49"/>
      <c r="B172" s="34"/>
      <c r="IU172"/>
      <c r="IV172"/>
    </row>
    <row r="173" s="45" customFormat="1" ht="20.1" customHeight="1" spans="1:256">
      <c r="A173" s="41" t="s">
        <v>180</v>
      </c>
      <c r="B173" s="34">
        <f>B156+B27</f>
        <v>73111</v>
      </c>
      <c r="IU173"/>
      <c r="IV173"/>
    </row>
    <row r="174" s="45" customFormat="1" ht="20.1" customHeight="1" spans="1:256">
      <c r="A174" s="42" t="s">
        <v>181</v>
      </c>
      <c r="B174" s="34">
        <v>2825</v>
      </c>
      <c r="IU174"/>
      <c r="IV174"/>
    </row>
    <row r="175" s="45" customFormat="1" ht="20.1" customHeight="1" spans="1:256">
      <c r="A175" s="34" t="s">
        <v>182</v>
      </c>
      <c r="B175" s="34">
        <v>2825</v>
      </c>
      <c r="IU175"/>
      <c r="IV175"/>
    </row>
    <row r="176" s="45" customFormat="1" ht="20.1" customHeight="1" spans="1:256">
      <c r="A176" s="34" t="s">
        <v>183</v>
      </c>
      <c r="B176" s="34"/>
      <c r="IU176"/>
      <c r="IV176"/>
    </row>
    <row r="177" s="45" customFormat="1" ht="20.1" customHeight="1" spans="1:256">
      <c r="A177" s="34" t="s">
        <v>184</v>
      </c>
      <c r="B177" s="34">
        <v>2825</v>
      </c>
      <c r="IU177"/>
      <c r="IV177"/>
    </row>
    <row r="178" s="45" customFormat="1" ht="20.1" customHeight="1" spans="1:256">
      <c r="A178" s="34" t="s">
        <v>185</v>
      </c>
      <c r="B178" s="34"/>
      <c r="IU178"/>
      <c r="IV178"/>
    </row>
    <row r="179" s="45" customFormat="1" ht="20.1" customHeight="1" spans="1:256">
      <c r="A179" s="34" t="s">
        <v>186</v>
      </c>
      <c r="B179" s="34"/>
      <c r="IU179"/>
      <c r="IV179"/>
    </row>
    <row r="180" s="45" customFormat="1" ht="20.1" customHeight="1" spans="1:256">
      <c r="A180" s="44" t="s">
        <v>187</v>
      </c>
      <c r="B180" s="34"/>
      <c r="IU180"/>
      <c r="IV180"/>
    </row>
    <row r="181" s="45" customFormat="1" ht="20.1" customHeight="1" spans="1:256">
      <c r="A181" s="44" t="s">
        <v>188</v>
      </c>
      <c r="B181" s="34"/>
      <c r="IU181"/>
      <c r="IV181"/>
    </row>
    <row r="182" s="45" customFormat="1" ht="20.1" customHeight="1" spans="1:256">
      <c r="A182" s="44"/>
      <c r="B182" s="34"/>
      <c r="IU182"/>
      <c r="IV182"/>
    </row>
    <row r="183" s="45" customFormat="1" ht="20.1" customHeight="1" spans="1:256">
      <c r="A183" s="44"/>
      <c r="B183" s="34"/>
      <c r="IU183"/>
      <c r="IV183"/>
    </row>
    <row r="184" s="45" customFormat="1" ht="20.1" customHeight="1" spans="1:256">
      <c r="A184" s="44"/>
      <c r="B184" s="34"/>
      <c r="IU184"/>
      <c r="IV184"/>
    </row>
    <row r="185" s="45" customFormat="1" ht="20.1" customHeight="1" spans="1:256">
      <c r="A185" s="44"/>
      <c r="B185" s="34"/>
      <c r="IU185"/>
      <c r="IV185"/>
    </row>
    <row r="186" s="45" customFormat="1" ht="20.1" customHeight="1" spans="1:256">
      <c r="A186" s="41" t="s">
        <v>189</v>
      </c>
      <c r="B186" s="34">
        <v>75936</v>
      </c>
      <c r="IU186"/>
      <c r="IV186"/>
    </row>
    <row r="187" s="45" customFormat="1" ht="20.1" customHeight="1" spans="255:256">
      <c r="IU187"/>
      <c r="IV187"/>
    </row>
    <row r="188" s="45" customFormat="1" ht="20.1" customHeight="1" spans="255:256">
      <c r="IU188"/>
      <c r="IV188"/>
    </row>
    <row r="189" s="45" customFormat="1" ht="20.1" customHeight="1" spans="255:256">
      <c r="IU189"/>
      <c r="IV189"/>
    </row>
    <row r="190" s="45" customFormat="1" ht="20.1" customHeight="1" spans="255:256">
      <c r="IU190"/>
      <c r="IV190"/>
    </row>
    <row r="191" s="45" customFormat="1" ht="20.1" customHeight="1" spans="255:256">
      <c r="IU191"/>
      <c r="IV191"/>
    </row>
    <row r="192" s="45" customFormat="1" ht="20.1" customHeight="1" spans="255:256">
      <c r="IU192"/>
      <c r="IV192"/>
    </row>
    <row r="193" s="45" customFormat="1" ht="20.1" customHeight="1" spans="255:256">
      <c r="IU193"/>
      <c r="IV193"/>
    </row>
    <row r="194" s="45" customFormat="1" ht="20.1" customHeight="1" spans="255:256">
      <c r="IU194"/>
      <c r="IV194"/>
    </row>
    <row r="195" s="45" customFormat="1" ht="20.1" customHeight="1" spans="255:256">
      <c r="IU195"/>
      <c r="IV195"/>
    </row>
    <row r="196" s="45" customFormat="1" ht="20.1" customHeight="1" spans="255:256">
      <c r="IU196"/>
      <c r="IV196"/>
    </row>
    <row r="197" s="45" customFormat="1" ht="20.1" customHeight="1" spans="255:256">
      <c r="IU197"/>
      <c r="IV197"/>
    </row>
    <row r="198" s="45" customFormat="1" ht="20.1" customHeight="1" spans="255:256">
      <c r="IU198"/>
      <c r="IV198"/>
    </row>
    <row r="199" s="45" customFormat="1" ht="20.1" customHeight="1" spans="255:256">
      <c r="IU199"/>
      <c r="IV199"/>
    </row>
    <row r="200" s="45" customFormat="1" ht="20.1" customHeight="1" spans="255:256">
      <c r="IU200"/>
      <c r="IV200"/>
    </row>
    <row r="201" s="45" customFormat="1" ht="20.1" customHeight="1" spans="255:256">
      <c r="IU201"/>
      <c r="IV201"/>
    </row>
    <row r="202" s="45" customFormat="1" ht="20.1" customHeight="1" spans="255:256">
      <c r="IU202"/>
      <c r="IV202"/>
    </row>
    <row r="203" s="45" customFormat="1" ht="20.1" customHeight="1" spans="255:256">
      <c r="IU203"/>
      <c r="IV203"/>
    </row>
    <row r="204" s="45" customFormat="1" ht="20.1" customHeight="1" spans="255:256">
      <c r="IU204"/>
      <c r="IV204"/>
    </row>
    <row r="205" s="45" customFormat="1" ht="20.1" customHeight="1" spans="255:256">
      <c r="IU205"/>
      <c r="IV205"/>
    </row>
    <row r="206" s="45" customFormat="1" ht="20.1" customHeight="1" spans="255:256">
      <c r="IU206"/>
      <c r="IV206"/>
    </row>
    <row r="207" s="45" customFormat="1" ht="20.1" customHeight="1" spans="255:256">
      <c r="IU207"/>
      <c r="IV207"/>
    </row>
    <row r="208" s="45" customFormat="1" ht="20.1" customHeight="1" spans="255:256">
      <c r="IU208"/>
      <c r="IV208"/>
    </row>
    <row r="209" s="45" customFormat="1" ht="20.1" customHeight="1" spans="255:256">
      <c r="IU209"/>
      <c r="IV209"/>
    </row>
    <row r="210" s="45" customFormat="1" ht="20.1" customHeight="1" spans="255:256">
      <c r="IU210"/>
      <c r="IV210"/>
    </row>
    <row r="211" s="45" customFormat="1" ht="20.1" customHeight="1" spans="255:256">
      <c r="IU211"/>
      <c r="IV211"/>
    </row>
    <row r="212" s="45" customFormat="1" ht="20.1" customHeight="1" spans="255:256">
      <c r="IU212"/>
      <c r="IV212"/>
    </row>
    <row r="213" s="45" customFormat="1" ht="20.1" customHeight="1" spans="255:256">
      <c r="IU213"/>
      <c r="IV213"/>
    </row>
    <row r="214" s="45" customFormat="1" ht="20.1" customHeight="1" spans="255:256">
      <c r="IU214"/>
      <c r="IV214"/>
    </row>
    <row r="215" s="45" customFormat="1" ht="15.75" customHeight="1" spans="255:256">
      <c r="IU215"/>
      <c r="IV215"/>
    </row>
    <row r="216" s="45" customFormat="1" ht="20.1" customHeight="1" spans="255:256">
      <c r="IU216"/>
      <c r="IV216"/>
    </row>
    <row r="217" s="45" customFormat="1" ht="20.1" customHeight="1" spans="255:256">
      <c r="IU217"/>
      <c r="IV217"/>
    </row>
    <row r="218" s="45" customFormat="1" ht="20.1" customHeight="1" spans="255:256">
      <c r="IU218"/>
      <c r="IV218"/>
    </row>
    <row r="219" s="45" customFormat="1" ht="20.1" customHeight="1" spans="255:256">
      <c r="IU219"/>
      <c r="IV219"/>
    </row>
    <row r="220" s="45" customFormat="1" ht="20.1" customHeight="1" spans="255:256">
      <c r="IU220"/>
      <c r="IV220"/>
    </row>
    <row r="221" s="45" customFormat="1" ht="20.1" customHeight="1" spans="255:256">
      <c r="IU221"/>
      <c r="IV221"/>
    </row>
    <row r="222" s="45" customFormat="1" ht="20.1" customHeight="1" spans="255:256">
      <c r="IU222"/>
      <c r="IV222"/>
    </row>
    <row r="223" s="45" customFormat="1" ht="20.1" customHeight="1" spans="255:256">
      <c r="IU223"/>
      <c r="IV223"/>
    </row>
    <row r="224" s="45" customFormat="1" ht="20.1" customHeight="1" spans="255:256">
      <c r="IU224"/>
      <c r="IV224"/>
    </row>
    <row r="225" s="45" customFormat="1" ht="20.1" customHeight="1" spans="255:256">
      <c r="IU225"/>
      <c r="IV225"/>
    </row>
    <row r="226" s="45" customFormat="1" ht="20.1" customHeight="1" spans="255:256">
      <c r="IU226"/>
      <c r="IV226"/>
    </row>
    <row r="227" s="45" customFormat="1" ht="20.1" customHeight="1" spans="255:256">
      <c r="IU227"/>
      <c r="IV227"/>
    </row>
    <row r="228" s="45" customFormat="1" ht="20.1" customHeight="1" spans="255:256">
      <c r="IU228"/>
      <c r="IV228"/>
    </row>
    <row r="229" s="45" customFormat="1" ht="20.1" customHeight="1" spans="255:256">
      <c r="IU229"/>
      <c r="IV229"/>
    </row>
    <row r="230" s="45" customFormat="1" ht="20.1" customHeight="1" spans="255:256">
      <c r="IU230"/>
      <c r="IV230"/>
    </row>
    <row r="231" s="45" customFormat="1" ht="20.1" customHeight="1" spans="255:256">
      <c r="IU231"/>
      <c r="IV231"/>
    </row>
    <row r="232" s="45" customFormat="1" ht="20.1" customHeight="1" spans="255:256">
      <c r="IU232"/>
      <c r="IV232"/>
    </row>
    <row r="233" s="45" customFormat="1" ht="20.1" customHeight="1" spans="255:256">
      <c r="IU233"/>
      <c r="IV233"/>
    </row>
    <row r="234" s="45" customFormat="1" ht="20.1" customHeight="1" spans="255:256">
      <c r="IU234"/>
      <c r="IV234"/>
    </row>
    <row r="235" s="45" customFormat="1" ht="20.1" customHeight="1" spans="255:256">
      <c r="IU235"/>
      <c r="IV235"/>
    </row>
    <row r="236" s="45" customFormat="1" ht="20.1" customHeight="1" spans="255:256">
      <c r="IU236"/>
      <c r="IV236"/>
    </row>
    <row r="237" s="45" customFormat="1" ht="20.1" customHeight="1" spans="255:256">
      <c r="IU237"/>
      <c r="IV237"/>
    </row>
    <row r="238" s="45" customFormat="1" ht="20.1" customHeight="1" spans="255:256">
      <c r="IU238"/>
      <c r="IV238"/>
    </row>
    <row r="239" s="45" customFormat="1" ht="20.1" customHeight="1" spans="255:256">
      <c r="IU239"/>
      <c r="IV239"/>
    </row>
    <row r="240" s="45" customFormat="1" ht="20.1" customHeight="1" spans="255:256">
      <c r="IU240"/>
      <c r="IV240"/>
    </row>
    <row r="241" s="45" customFormat="1" ht="20.1" customHeight="1" spans="255:256">
      <c r="IU241"/>
      <c r="IV241"/>
    </row>
    <row r="242" s="45" customFormat="1" ht="20.1" customHeight="1" spans="255:256">
      <c r="IU242"/>
      <c r="IV242"/>
    </row>
    <row r="243" s="45" customFormat="1" ht="20.1" customHeight="1" spans="255:256">
      <c r="IU243"/>
      <c r="IV243"/>
    </row>
    <row r="244" s="45" customFormat="1" ht="20.1" customHeight="1" spans="255:256">
      <c r="IU244"/>
      <c r="IV244"/>
    </row>
    <row r="245" s="45" customFormat="1" ht="20.1" customHeight="1" spans="255:256">
      <c r="IU245"/>
      <c r="IV245"/>
    </row>
    <row r="246" s="45" customFormat="1" ht="20.1" customHeight="1" spans="255:256">
      <c r="IU246"/>
      <c r="IV246"/>
    </row>
    <row r="247" s="45" customFormat="1" ht="20.1" customHeight="1" spans="255:256">
      <c r="IU247"/>
      <c r="IV247"/>
    </row>
    <row r="248" s="45" customFormat="1" ht="20.1" customHeight="1" spans="255:256">
      <c r="IU248"/>
      <c r="IV248"/>
    </row>
    <row r="249" s="45" customFormat="1" ht="20.1" customHeight="1" spans="255:256">
      <c r="IU249"/>
      <c r="IV249"/>
    </row>
    <row r="250" s="45" customFormat="1" ht="20.1" customHeight="1" spans="255:256">
      <c r="IU250"/>
      <c r="IV250"/>
    </row>
    <row r="251" s="45" customFormat="1" ht="20.1" customHeight="1" spans="255:256">
      <c r="IU251"/>
      <c r="IV251"/>
    </row>
    <row r="252" s="45" customFormat="1" ht="20.1" customHeight="1" spans="255:256">
      <c r="IU252"/>
      <c r="IV252"/>
    </row>
    <row r="253" s="45" customFormat="1" ht="20.1" customHeight="1" spans="255:256">
      <c r="IU253"/>
      <c r="IV253"/>
    </row>
    <row r="254" s="45" customFormat="1" ht="20.1" customHeight="1" spans="255:256">
      <c r="IU254"/>
      <c r="IV254"/>
    </row>
    <row r="255" s="45" customFormat="1" ht="20.1" customHeight="1" spans="255:256">
      <c r="IU255"/>
      <c r="IV255"/>
    </row>
    <row r="256" s="45" customFormat="1" ht="20.1" customHeight="1" spans="255:256">
      <c r="IU256"/>
      <c r="IV256"/>
    </row>
    <row r="257" s="45" customFormat="1" ht="20.1" customHeight="1" spans="255:256">
      <c r="IU257"/>
      <c r="IV257"/>
    </row>
    <row r="258" s="45" customFormat="1" ht="20.1" customHeight="1" spans="255:256">
      <c r="IU258"/>
      <c r="IV258"/>
    </row>
    <row r="259" s="45" customFormat="1" ht="20.1" customHeight="1" spans="255:256">
      <c r="IU259"/>
      <c r="IV259"/>
    </row>
    <row r="260" s="45" customFormat="1" ht="20.1" customHeight="1" spans="255:256">
      <c r="IU260"/>
      <c r="IV260"/>
    </row>
    <row r="261" s="45" customFormat="1" ht="20.1" customHeight="1" spans="255:256">
      <c r="IU261"/>
      <c r="IV261"/>
    </row>
    <row r="262" s="45" customFormat="1" ht="20.1" customHeight="1" spans="255:256">
      <c r="IU262"/>
      <c r="IV262"/>
    </row>
    <row r="263" s="45" customFormat="1" ht="20.1" customHeight="1" spans="255:256">
      <c r="IU263"/>
      <c r="IV263"/>
    </row>
    <row r="264" s="45" customFormat="1" ht="20.1" customHeight="1" spans="255:256">
      <c r="IU264"/>
      <c r="IV264"/>
    </row>
    <row r="265" s="45" customFormat="1" ht="20.1" customHeight="1" spans="255:256">
      <c r="IU265"/>
      <c r="IV265"/>
    </row>
    <row r="266" s="45" customFormat="1" ht="20.1" customHeight="1" spans="255:256">
      <c r="IU266"/>
      <c r="IV266"/>
    </row>
    <row r="267" s="45" customFormat="1" ht="20.1" customHeight="1" spans="255:256">
      <c r="IU267"/>
      <c r="IV267"/>
    </row>
    <row r="268" s="45" customFormat="1" ht="20.1" customHeight="1" spans="255:256">
      <c r="IU268"/>
      <c r="IV268"/>
    </row>
    <row r="269" s="45" customFormat="1" ht="20.1" customHeight="1" spans="255:256">
      <c r="IU269"/>
      <c r="IV269"/>
    </row>
    <row r="270" s="45" customFormat="1" ht="20.1" customHeight="1" spans="255:256">
      <c r="IU270"/>
      <c r="IV270"/>
    </row>
    <row r="271" s="45" customFormat="1" ht="20.1" customHeight="1" spans="255:256">
      <c r="IU271"/>
      <c r="IV271"/>
    </row>
    <row r="272" s="45" customFormat="1" ht="20.1" customHeight="1" spans="255:256">
      <c r="IU272"/>
      <c r="IV272"/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2"/>
  <sheetViews>
    <sheetView tabSelected="1" topLeftCell="A31" workbookViewId="0">
      <selection activeCell="E59" sqref="E59"/>
    </sheetView>
  </sheetViews>
  <sheetFormatPr defaultColWidth="9" defaultRowHeight="14.25"/>
  <cols>
    <col min="1" max="1" width="42.625" style="21" customWidth="1"/>
    <col min="2" max="2" width="12" style="21" customWidth="1"/>
    <col min="3" max="3" width="10.5" style="21" customWidth="1"/>
    <col min="4" max="4" width="13.875" style="21" customWidth="1"/>
    <col min="5" max="5" width="61.5" style="21" customWidth="1"/>
    <col min="6" max="6" width="12.875" style="21" customWidth="1"/>
    <col min="7" max="7" width="10.875" style="21" customWidth="1"/>
    <col min="8" max="8" width="13.75" style="21" customWidth="1"/>
    <col min="9" max="16384" width="9" style="21"/>
  </cols>
  <sheetData>
    <row r="1" s="21" customFormat="1" spans="1:8">
      <c r="A1" s="24"/>
      <c r="H1" s="25" t="s">
        <v>190</v>
      </c>
    </row>
    <row r="2" s="21" customFormat="1" ht="18" customHeight="1" spans="1:8">
      <c r="A2" s="26" t="s">
        <v>191</v>
      </c>
      <c r="B2" s="26"/>
      <c r="C2" s="26"/>
      <c r="D2" s="26"/>
      <c r="E2" s="26"/>
      <c r="F2" s="26"/>
      <c r="G2" s="26"/>
      <c r="H2" s="26"/>
    </row>
    <row r="3" s="21" customFormat="1" ht="18" customHeight="1" spans="1:8">
      <c r="A3" s="24"/>
      <c r="H3" s="27" t="s">
        <v>1</v>
      </c>
    </row>
    <row r="4" s="21" customFormat="1" ht="31.5" customHeight="1" spans="1:8">
      <c r="A4" s="28" t="s">
        <v>192</v>
      </c>
      <c r="B4" s="29"/>
      <c r="C4" s="29"/>
      <c r="D4" s="30"/>
      <c r="E4" s="28" t="s">
        <v>193</v>
      </c>
      <c r="F4" s="29"/>
      <c r="G4" s="29"/>
      <c r="H4" s="30"/>
    </row>
    <row r="5" s="21" customFormat="1" ht="35.25" customHeight="1" spans="1:8">
      <c r="A5" s="31" t="s">
        <v>194</v>
      </c>
      <c r="B5" s="32" t="s">
        <v>195</v>
      </c>
      <c r="C5" s="31" t="s">
        <v>196</v>
      </c>
      <c r="D5" s="32" t="s">
        <v>197</v>
      </c>
      <c r="E5" s="31" t="s">
        <v>194</v>
      </c>
      <c r="F5" s="32" t="s">
        <v>195</v>
      </c>
      <c r="G5" s="31" t="s">
        <v>196</v>
      </c>
      <c r="H5" s="32" t="s">
        <v>197</v>
      </c>
    </row>
    <row r="6" s="21" customFormat="1" ht="20.1" customHeight="1" spans="1:8">
      <c r="A6" s="33" t="s">
        <v>4</v>
      </c>
      <c r="B6" s="34"/>
      <c r="C6" s="34"/>
      <c r="D6" s="34"/>
      <c r="E6" s="33" t="s">
        <v>35</v>
      </c>
      <c r="F6" s="35"/>
      <c r="G6" s="35"/>
      <c r="H6" s="35"/>
    </row>
    <row r="7" s="21" customFormat="1" ht="20.1" customHeight="1" spans="1:8">
      <c r="A7" s="33" t="s">
        <v>5</v>
      </c>
      <c r="B7" s="34"/>
      <c r="C7" s="34"/>
      <c r="D7" s="34"/>
      <c r="E7" s="36" t="s">
        <v>36</v>
      </c>
      <c r="F7" s="34"/>
      <c r="G7" s="34"/>
      <c r="H7" s="34"/>
    </row>
    <row r="8" s="21" customFormat="1" ht="20.1" customHeight="1" spans="1:8">
      <c r="A8" s="33" t="s">
        <v>6</v>
      </c>
      <c r="B8" s="34"/>
      <c r="C8" s="34"/>
      <c r="D8" s="34"/>
      <c r="E8" s="33" t="s">
        <v>41</v>
      </c>
      <c r="F8" s="34">
        <v>50</v>
      </c>
      <c r="G8" s="34"/>
      <c r="H8" s="34"/>
    </row>
    <row r="9" s="21" customFormat="1" ht="20.1" customHeight="1" spans="1:8">
      <c r="A9" s="37" t="s">
        <v>7</v>
      </c>
      <c r="B9" s="34"/>
      <c r="C9" s="34"/>
      <c r="D9" s="34"/>
      <c r="E9" s="36" t="s">
        <v>42</v>
      </c>
      <c r="F9" s="34"/>
      <c r="G9" s="34"/>
      <c r="H9" s="34"/>
    </row>
    <row r="10" s="21" customFormat="1" ht="20.1" customHeight="1" spans="1:8">
      <c r="A10" s="33" t="s">
        <v>8</v>
      </c>
      <c r="B10" s="34"/>
      <c r="C10" s="34"/>
      <c r="D10" s="34"/>
      <c r="E10" s="36" t="s">
        <v>46</v>
      </c>
      <c r="F10" s="34">
        <v>50</v>
      </c>
      <c r="G10" s="34"/>
      <c r="H10" s="34"/>
    </row>
    <row r="11" s="21" customFormat="1" ht="20.1" customHeight="1" spans="1:8">
      <c r="A11" s="33" t="s">
        <v>9</v>
      </c>
      <c r="B11" s="34">
        <v>418</v>
      </c>
      <c r="C11" s="34"/>
      <c r="D11" s="34"/>
      <c r="E11" s="33" t="s">
        <v>48</v>
      </c>
      <c r="F11" s="34"/>
      <c r="G11" s="34"/>
      <c r="H11" s="34"/>
    </row>
    <row r="12" s="21" customFormat="1" ht="20.1" customHeight="1" spans="1:8">
      <c r="A12" s="33" t="s">
        <v>10</v>
      </c>
      <c r="B12" s="34">
        <v>63988</v>
      </c>
      <c r="C12" s="34">
        <v>74800</v>
      </c>
      <c r="D12" s="34"/>
      <c r="E12" s="33" t="s">
        <v>49</v>
      </c>
      <c r="F12" s="34"/>
      <c r="G12" s="34"/>
      <c r="H12" s="34"/>
    </row>
    <row r="13" s="21" customFormat="1" ht="20.1" customHeight="1" spans="1:8">
      <c r="A13" s="33" t="s">
        <v>11</v>
      </c>
      <c r="B13" s="34"/>
      <c r="C13" s="34"/>
      <c r="D13" s="34"/>
      <c r="E13" s="33" t="s">
        <v>50</v>
      </c>
      <c r="F13" s="34"/>
      <c r="G13" s="34"/>
      <c r="H13" s="34"/>
    </row>
    <row r="14" s="21" customFormat="1" ht="20.1" customHeight="1" spans="1:8">
      <c r="A14" s="33" t="s">
        <v>12</v>
      </c>
      <c r="B14" s="34"/>
      <c r="C14" s="34"/>
      <c r="D14" s="34"/>
      <c r="E14" s="33" t="s">
        <v>55</v>
      </c>
      <c r="F14" s="34">
        <v>99246</v>
      </c>
      <c r="G14" s="34">
        <v>73111</v>
      </c>
      <c r="H14" s="34"/>
    </row>
    <row r="15" s="21" customFormat="1" ht="20.1" customHeight="1" spans="1:8">
      <c r="A15" s="33" t="s">
        <v>13</v>
      </c>
      <c r="B15" s="34">
        <v>1083</v>
      </c>
      <c r="C15" s="34"/>
      <c r="D15" s="34"/>
      <c r="E15" s="33" t="s">
        <v>56</v>
      </c>
      <c r="F15" s="34">
        <v>99246</v>
      </c>
      <c r="G15" s="34">
        <v>72111</v>
      </c>
      <c r="H15" s="34"/>
    </row>
    <row r="16" s="21" customFormat="1" ht="20.1" customHeight="1" spans="1:8">
      <c r="A16" s="33" t="s">
        <v>14</v>
      </c>
      <c r="B16" s="34"/>
      <c r="C16" s="34"/>
      <c r="D16" s="34"/>
      <c r="E16" s="33" t="s">
        <v>198</v>
      </c>
      <c r="F16" s="34"/>
      <c r="G16" s="34"/>
      <c r="H16" s="34"/>
    </row>
    <row r="17" s="21" customFormat="1" ht="20.1" customHeight="1" spans="1:8">
      <c r="A17" s="33" t="s">
        <v>15</v>
      </c>
      <c r="B17" s="34"/>
      <c r="C17" s="34"/>
      <c r="D17" s="34"/>
      <c r="E17" s="33" t="s">
        <v>69</v>
      </c>
      <c r="F17" s="34"/>
      <c r="G17" s="34"/>
      <c r="H17" s="34"/>
    </row>
    <row r="18" s="21" customFormat="1" ht="20.1" customHeight="1" spans="1:8">
      <c r="A18" s="33" t="s">
        <v>16</v>
      </c>
      <c r="B18" s="34"/>
      <c r="C18" s="34"/>
      <c r="D18" s="34"/>
      <c r="E18" s="33" t="s">
        <v>71</v>
      </c>
      <c r="F18" s="34"/>
      <c r="G18" s="34"/>
      <c r="H18" s="34"/>
    </row>
    <row r="19" s="21" customFormat="1" ht="20.1" customHeight="1" spans="1:8">
      <c r="A19" s="33" t="s">
        <v>17</v>
      </c>
      <c r="B19" s="34">
        <v>69</v>
      </c>
      <c r="C19" s="34">
        <v>200</v>
      </c>
      <c r="D19" s="34"/>
      <c r="E19" s="33" t="s">
        <v>72</v>
      </c>
      <c r="F19" s="34"/>
      <c r="G19" s="34">
        <v>800</v>
      </c>
      <c r="H19" s="34"/>
    </row>
    <row r="20" s="21" customFormat="1" ht="20.1" customHeight="1" spans="1:8">
      <c r="A20" s="33" t="s">
        <v>18</v>
      </c>
      <c r="B20" s="34"/>
      <c r="C20" s="34"/>
      <c r="D20" s="34"/>
      <c r="E20" s="33" t="s">
        <v>78</v>
      </c>
      <c r="F20" s="34"/>
      <c r="G20" s="34">
        <v>200</v>
      </c>
      <c r="H20" s="34"/>
    </row>
    <row r="21" s="21" customFormat="1" ht="20.1" customHeight="1" spans="1:8">
      <c r="A21" s="33" t="s">
        <v>19</v>
      </c>
      <c r="B21" s="34"/>
      <c r="C21" s="34"/>
      <c r="D21" s="34"/>
      <c r="E21" s="33" t="s">
        <v>79</v>
      </c>
      <c r="F21" s="34"/>
      <c r="G21" s="34"/>
      <c r="H21" s="34"/>
    </row>
    <row r="22" s="21" customFormat="1" ht="20.1" customHeight="1" spans="1:8">
      <c r="A22" s="33" t="s">
        <v>20</v>
      </c>
      <c r="B22" s="34"/>
      <c r="C22" s="34"/>
      <c r="D22" s="34"/>
      <c r="E22" s="38" t="s">
        <v>80</v>
      </c>
      <c r="F22" s="34"/>
      <c r="G22" s="34"/>
      <c r="H22" s="34"/>
    </row>
    <row r="23" s="21" customFormat="1" ht="20.1" customHeight="1" spans="1:8">
      <c r="A23" s="39"/>
      <c r="B23" s="34"/>
      <c r="C23" s="34"/>
      <c r="D23" s="34"/>
      <c r="E23" s="38" t="s">
        <v>86</v>
      </c>
      <c r="F23" s="34"/>
      <c r="G23" s="34"/>
      <c r="H23" s="34"/>
    </row>
    <row r="24" s="21" customFormat="1" ht="20.1" customHeight="1" spans="1:8">
      <c r="A24" s="33"/>
      <c r="B24" s="34"/>
      <c r="C24" s="34"/>
      <c r="D24" s="34"/>
      <c r="E24" s="38" t="s">
        <v>90</v>
      </c>
      <c r="F24" s="34"/>
      <c r="G24" s="34"/>
      <c r="H24" s="34"/>
    </row>
    <row r="25" s="21" customFormat="1" ht="20.1" customHeight="1" spans="1:8">
      <c r="A25" s="34"/>
      <c r="B25" s="34"/>
      <c r="C25" s="34"/>
      <c r="D25" s="34"/>
      <c r="E25" s="38" t="s">
        <v>93</v>
      </c>
      <c r="F25" s="40"/>
      <c r="G25" s="40"/>
      <c r="H25" s="40"/>
    </row>
    <row r="26" s="21" customFormat="1" ht="20.1" customHeight="1" spans="1:8">
      <c r="A26" s="34"/>
      <c r="B26" s="34"/>
      <c r="C26" s="34"/>
      <c r="D26" s="34"/>
      <c r="E26" s="36" t="s">
        <v>98</v>
      </c>
      <c r="F26" s="40"/>
      <c r="G26" s="40"/>
      <c r="H26" s="40"/>
    </row>
    <row r="27" s="21" customFormat="1" ht="20.1" customHeight="1" spans="1:8">
      <c r="A27" s="36"/>
      <c r="B27" s="34"/>
      <c r="C27" s="34"/>
      <c r="D27" s="34"/>
      <c r="E27" s="38" t="s">
        <v>99</v>
      </c>
      <c r="F27" s="40"/>
      <c r="G27" s="40"/>
      <c r="H27" s="40"/>
    </row>
    <row r="28" s="21" customFormat="1" ht="20.1" customHeight="1" spans="1:8">
      <c r="A28" s="36"/>
      <c r="B28" s="34"/>
      <c r="C28" s="34"/>
      <c r="D28" s="34"/>
      <c r="E28" s="38" t="s">
        <v>104</v>
      </c>
      <c r="F28" s="40"/>
      <c r="G28" s="40"/>
      <c r="H28" s="40"/>
    </row>
    <row r="29" s="21" customFormat="1" ht="20.1" customHeight="1" spans="1:8">
      <c r="A29" s="36"/>
      <c r="B29" s="34"/>
      <c r="C29" s="34"/>
      <c r="D29" s="34"/>
      <c r="E29" s="38" t="s">
        <v>108</v>
      </c>
      <c r="F29" s="40"/>
      <c r="G29" s="40"/>
      <c r="H29" s="40"/>
    </row>
    <row r="30" s="21" customFormat="1" ht="20.1" customHeight="1" spans="1:8">
      <c r="A30" s="36"/>
      <c r="B30" s="34"/>
      <c r="C30" s="34"/>
      <c r="D30" s="34"/>
      <c r="E30" s="38" t="s">
        <v>113</v>
      </c>
      <c r="F30" s="40"/>
      <c r="G30" s="40"/>
      <c r="H30" s="40"/>
    </row>
    <row r="31" s="21" customFormat="1" ht="20.1" customHeight="1" spans="1:8">
      <c r="A31" s="36"/>
      <c r="B31" s="34"/>
      <c r="C31" s="34"/>
      <c r="D31" s="34"/>
      <c r="E31" s="38" t="s">
        <v>122</v>
      </c>
      <c r="F31" s="40"/>
      <c r="G31" s="40"/>
      <c r="H31" s="40"/>
    </row>
    <row r="32" s="21" customFormat="1" ht="20.1" customHeight="1" spans="1:8">
      <c r="A32" s="36"/>
      <c r="B32" s="34"/>
      <c r="C32" s="34"/>
      <c r="D32" s="34"/>
      <c r="E32" s="38" t="s">
        <v>129</v>
      </c>
      <c r="F32" s="40"/>
      <c r="G32" s="40"/>
      <c r="H32" s="40"/>
    </row>
    <row r="33" s="21" customFormat="1" ht="20.1" customHeight="1" spans="1:8">
      <c r="A33" s="36"/>
      <c r="B33" s="34"/>
      <c r="C33" s="34"/>
      <c r="D33" s="34"/>
      <c r="E33" s="36" t="s">
        <v>138</v>
      </c>
      <c r="F33" s="40"/>
      <c r="G33" s="40"/>
      <c r="H33" s="40"/>
    </row>
    <row r="34" s="21" customFormat="1" ht="20.1" customHeight="1" spans="1:8">
      <c r="A34" s="36"/>
      <c r="B34" s="34"/>
      <c r="C34" s="34"/>
      <c r="D34" s="34"/>
      <c r="E34" s="38" t="s">
        <v>139</v>
      </c>
      <c r="F34" s="40"/>
      <c r="G34" s="40"/>
      <c r="H34" s="40"/>
    </row>
    <row r="35" s="21" customFormat="1" ht="20.1" customHeight="1" spans="1:8">
      <c r="A35" s="36"/>
      <c r="B35" s="34"/>
      <c r="C35" s="34"/>
      <c r="D35" s="34"/>
      <c r="E35" s="38" t="s">
        <v>199</v>
      </c>
      <c r="F35" s="40"/>
      <c r="G35" s="40"/>
      <c r="H35" s="40"/>
    </row>
    <row r="36" s="21" customFormat="1" ht="20.1" customHeight="1" spans="1:8">
      <c r="A36" s="36"/>
      <c r="B36" s="34"/>
      <c r="C36" s="34"/>
      <c r="D36" s="34"/>
      <c r="E36" s="38" t="s">
        <v>146</v>
      </c>
      <c r="F36" s="40"/>
      <c r="G36" s="40"/>
      <c r="H36" s="40"/>
    </row>
    <row r="37" s="22" customFormat="1" ht="20.1" customHeight="1" spans="1:8">
      <c r="A37" s="36"/>
      <c r="B37" s="34"/>
      <c r="C37" s="34"/>
      <c r="D37" s="34"/>
      <c r="E37" s="36" t="s">
        <v>149</v>
      </c>
      <c r="F37" s="40"/>
      <c r="G37" s="40"/>
      <c r="H37" s="40"/>
    </row>
    <row r="38" s="21" customFormat="1" ht="20.1" customHeight="1" spans="1:8">
      <c r="A38" s="36"/>
      <c r="B38" s="34"/>
      <c r="C38" s="34"/>
      <c r="D38" s="34"/>
      <c r="E38" s="38" t="s">
        <v>150</v>
      </c>
      <c r="F38" s="40"/>
      <c r="G38" s="40"/>
      <c r="H38" s="40"/>
    </row>
    <row r="39" s="21" customFormat="1" ht="20.1" customHeight="1" spans="1:8">
      <c r="A39" s="33"/>
      <c r="B39" s="34"/>
      <c r="C39" s="34"/>
      <c r="D39" s="34"/>
      <c r="E39" s="36" t="s">
        <v>156</v>
      </c>
      <c r="F39" s="40">
        <v>189</v>
      </c>
      <c r="G39" s="40"/>
      <c r="H39" s="40"/>
    </row>
    <row r="40" s="21" customFormat="1" ht="20.1" customHeight="1" spans="1:8">
      <c r="A40" s="33"/>
      <c r="B40" s="34"/>
      <c r="C40" s="34"/>
      <c r="D40" s="34"/>
      <c r="E40" s="38" t="s">
        <v>157</v>
      </c>
      <c r="F40" s="40"/>
      <c r="G40" s="40"/>
      <c r="H40" s="40"/>
    </row>
    <row r="41" s="21" customFormat="1" ht="20.1" customHeight="1" spans="1:8">
      <c r="A41" s="33"/>
      <c r="B41" s="34"/>
      <c r="C41" s="34"/>
      <c r="D41" s="34"/>
      <c r="E41" s="38" t="s">
        <v>158</v>
      </c>
      <c r="F41" s="40"/>
      <c r="G41" s="40"/>
      <c r="H41" s="40"/>
    </row>
    <row r="42" s="21" customFormat="1" ht="20.1" customHeight="1" spans="1:8">
      <c r="A42" s="33"/>
      <c r="B42" s="40"/>
      <c r="C42" s="40"/>
      <c r="D42" s="40"/>
      <c r="E42" s="38" t="s">
        <v>167</v>
      </c>
      <c r="F42" s="40">
        <v>189</v>
      </c>
      <c r="G42" s="40"/>
      <c r="H42" s="40"/>
    </row>
    <row r="43" s="21" customFormat="1" ht="20.1" customHeight="1" spans="1:8">
      <c r="A43" s="33"/>
      <c r="B43" s="40"/>
      <c r="C43" s="40"/>
      <c r="D43" s="40"/>
      <c r="E43" s="36" t="s">
        <v>178</v>
      </c>
      <c r="F43" s="40">
        <v>1477</v>
      </c>
      <c r="G43" s="34"/>
      <c r="H43" s="40"/>
    </row>
    <row r="44" s="21" customFormat="1" ht="20.1" customHeight="1" spans="1:8">
      <c r="A44" s="33"/>
      <c r="B44" s="40"/>
      <c r="C44" s="40"/>
      <c r="D44" s="40"/>
      <c r="E44" s="36" t="s">
        <v>179</v>
      </c>
      <c r="F44" s="40">
        <v>45</v>
      </c>
      <c r="G44" s="40"/>
      <c r="H44" s="40"/>
    </row>
    <row r="45" s="21" customFormat="1" ht="20.1" customHeight="1" spans="1:8">
      <c r="A45" s="41"/>
      <c r="B45" s="40"/>
      <c r="C45" s="40"/>
      <c r="D45" s="40"/>
      <c r="E45" s="41"/>
      <c r="F45" s="40"/>
      <c r="G45" s="40"/>
      <c r="H45" s="40"/>
    </row>
    <row r="46" s="21" customFormat="1" ht="20.1" customHeight="1" spans="1:8">
      <c r="A46" s="41" t="s">
        <v>21</v>
      </c>
      <c r="B46" s="40">
        <f>SUM(B6:B45)</f>
        <v>65558</v>
      </c>
      <c r="C46" s="40">
        <f>SUM(C12:C45)</f>
        <v>75000</v>
      </c>
      <c r="D46" s="40"/>
      <c r="E46" s="41" t="s">
        <v>180</v>
      </c>
      <c r="F46" s="40">
        <v>101007</v>
      </c>
      <c r="G46" s="40">
        <f>G44+G43+G39+G33+G37+G26+G21+G14+G11+G8+G6</f>
        <v>73111</v>
      </c>
      <c r="H46" s="40"/>
    </row>
    <row r="47" s="21" customFormat="1" ht="20.1" customHeight="1" spans="1:8">
      <c r="A47" s="42" t="s">
        <v>22</v>
      </c>
      <c r="B47" s="40"/>
      <c r="C47" s="40"/>
      <c r="D47" s="40"/>
      <c r="E47" s="42" t="s">
        <v>181</v>
      </c>
      <c r="F47" s="40"/>
      <c r="G47" s="40"/>
      <c r="H47" s="40"/>
    </row>
    <row r="48" s="21" customFormat="1" ht="20.1" customHeight="1" spans="1:8">
      <c r="A48" s="34" t="s">
        <v>23</v>
      </c>
      <c r="B48" s="40"/>
      <c r="C48" s="40"/>
      <c r="D48" s="40"/>
      <c r="E48" s="34" t="s">
        <v>182</v>
      </c>
      <c r="F48" s="40">
        <v>298</v>
      </c>
      <c r="G48" s="40">
        <f>SUM(G49:G50)</f>
        <v>2755</v>
      </c>
      <c r="H48" s="40"/>
    </row>
    <row r="49" s="21" customFormat="1" ht="20.1" customHeight="1" spans="1:8">
      <c r="A49" s="34" t="s">
        <v>24</v>
      </c>
      <c r="B49" s="40">
        <v>596</v>
      </c>
      <c r="C49" s="40"/>
      <c r="D49" s="40"/>
      <c r="E49" s="34" t="s">
        <v>183</v>
      </c>
      <c r="F49" s="40"/>
      <c r="G49" s="40"/>
      <c r="H49" s="40"/>
    </row>
    <row r="50" s="21" customFormat="1" ht="20.1" customHeight="1" spans="1:8">
      <c r="A50" s="34" t="s">
        <v>25</v>
      </c>
      <c r="B50" s="40"/>
      <c r="C50" s="40"/>
      <c r="D50" s="40"/>
      <c r="E50" s="34" t="s">
        <v>184</v>
      </c>
      <c r="F50" s="40">
        <v>298</v>
      </c>
      <c r="G50" s="40">
        <v>2755</v>
      </c>
      <c r="H50" s="40"/>
    </row>
    <row r="51" s="21" customFormat="1" ht="20.1" customHeight="1" spans="1:8">
      <c r="A51" s="34" t="s">
        <v>26</v>
      </c>
      <c r="B51" s="40">
        <v>617</v>
      </c>
      <c r="C51" s="43">
        <v>866</v>
      </c>
      <c r="D51" s="40"/>
      <c r="E51" s="34" t="s">
        <v>185</v>
      </c>
      <c r="F51" s="40"/>
      <c r="G51" s="40"/>
      <c r="H51" s="40"/>
    </row>
    <row r="52" s="21" customFormat="1" ht="20.1" customHeight="1" spans="1:8">
      <c r="A52" s="34" t="s">
        <v>27</v>
      </c>
      <c r="B52" s="40"/>
      <c r="C52" s="40"/>
      <c r="D52" s="40"/>
      <c r="E52" s="34" t="s">
        <v>186</v>
      </c>
      <c r="F52" s="40">
        <v>866</v>
      </c>
      <c r="G52" s="40"/>
      <c r="H52" s="40"/>
    </row>
    <row r="53" s="21" customFormat="1" ht="20.1" customHeight="1" spans="1:8">
      <c r="A53" s="34" t="s">
        <v>28</v>
      </c>
      <c r="B53" s="40"/>
      <c r="C53" s="40"/>
      <c r="D53" s="40"/>
      <c r="E53" s="44" t="s">
        <v>187</v>
      </c>
      <c r="F53" s="40">
        <v>7400</v>
      </c>
      <c r="G53" s="40"/>
      <c r="H53" s="40"/>
    </row>
    <row r="54" s="21" customFormat="1" ht="20.1" customHeight="1" spans="1:8">
      <c r="A54" s="44" t="s">
        <v>29</v>
      </c>
      <c r="B54" s="40"/>
      <c r="C54" s="40"/>
      <c r="D54" s="40"/>
      <c r="E54" s="44" t="s">
        <v>188</v>
      </c>
      <c r="F54" s="40"/>
      <c r="G54" s="40"/>
      <c r="H54" s="40"/>
    </row>
    <row r="55" s="21" customFormat="1" ht="20.1" customHeight="1" spans="1:8">
      <c r="A55" s="44" t="s">
        <v>30</v>
      </c>
      <c r="B55" s="40">
        <v>42800</v>
      </c>
      <c r="C55" s="40"/>
      <c r="D55" s="40"/>
      <c r="E55" s="44"/>
      <c r="F55" s="40"/>
      <c r="G55" s="40"/>
      <c r="H55" s="40"/>
    </row>
    <row r="56" s="21" customFormat="1" ht="20.1" customHeight="1" spans="1:8">
      <c r="A56" s="44"/>
      <c r="B56" s="40"/>
      <c r="C56" s="40"/>
      <c r="D56" s="40"/>
      <c r="E56" s="44"/>
      <c r="F56" s="40"/>
      <c r="G56" s="40"/>
      <c r="H56" s="40"/>
    </row>
    <row r="57" s="21" customFormat="1" ht="20.1" customHeight="1" spans="1:8">
      <c r="A57" s="41" t="s">
        <v>31</v>
      </c>
      <c r="B57" s="40">
        <v>109571</v>
      </c>
      <c r="C57" s="40">
        <f>SUM(C46:C56)</f>
        <v>75866</v>
      </c>
      <c r="D57" s="40"/>
      <c r="E57" s="41" t="s">
        <v>189</v>
      </c>
      <c r="F57" s="40">
        <v>109571</v>
      </c>
      <c r="G57" s="40">
        <f>G46+G48+G52+G51+G53+G54</f>
        <v>75866</v>
      </c>
      <c r="H57" s="40"/>
    </row>
    <row r="58" s="23" customFormat="1" ht="20.1" customHeight="1" spans="1:256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  <c r="IT58" s="21"/>
      <c r="IU58" s="21"/>
      <c r="IV58" s="21"/>
    </row>
    <row r="59" s="23" customFormat="1" ht="20.1" customHeight="1" spans="1:256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  <c r="IT59" s="21"/>
      <c r="IU59" s="21"/>
      <c r="IV59" s="21"/>
    </row>
    <row r="60" s="23" customFormat="1" ht="20.1" customHeight="1" spans="1:256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  <c r="IT60" s="21"/>
      <c r="IU60" s="21"/>
      <c r="IV60" s="21"/>
    </row>
    <row r="61" s="23" customFormat="1" ht="20.1" customHeight="1" spans="1:256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  <c r="IT61" s="21"/>
      <c r="IU61" s="21"/>
      <c r="IV61" s="21"/>
    </row>
    <row r="62" s="23" customFormat="1" ht="20.1" customHeight="1" spans="1:256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  <c r="IT62" s="21"/>
      <c r="IU62" s="21"/>
      <c r="IV62" s="21"/>
    </row>
    <row r="63" s="23" customFormat="1" ht="20.1" customHeight="1" spans="1:256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  <c r="IT63" s="21"/>
      <c r="IU63" s="21"/>
      <c r="IV63" s="21"/>
    </row>
    <row r="64" s="23" customFormat="1" ht="20.1" customHeight="1" spans="1:256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  <c r="IQ64" s="21"/>
      <c r="IR64" s="21"/>
      <c r="IS64" s="21"/>
      <c r="IT64" s="21"/>
      <c r="IU64" s="21"/>
      <c r="IV64" s="21"/>
    </row>
    <row r="65" s="23" customFormat="1" ht="20.1" customHeight="1" spans="1:256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  <c r="IT65" s="21"/>
      <c r="IU65" s="21"/>
      <c r="IV65" s="21"/>
    </row>
    <row r="66" s="23" customFormat="1" ht="20.1" customHeight="1" spans="1:256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  <c r="IT66" s="21"/>
      <c r="IU66" s="21"/>
      <c r="IV66" s="21"/>
    </row>
    <row r="67" s="23" customFormat="1" ht="20.1" customHeight="1" spans="1:256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</row>
    <row r="68" s="23" customFormat="1" ht="20.1" customHeight="1" spans="1:256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21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/>
      <c r="EE68" s="21"/>
      <c r="EF68" s="21"/>
      <c r="EG68" s="21"/>
      <c r="EH68" s="21"/>
      <c r="EI68" s="21"/>
      <c r="EJ68" s="21"/>
      <c r="EK68" s="21"/>
      <c r="EL68" s="21"/>
      <c r="EM68" s="21"/>
      <c r="EN68" s="21"/>
      <c r="EO68" s="21"/>
      <c r="EP68" s="21"/>
      <c r="EQ68" s="21"/>
      <c r="ER68" s="21"/>
      <c r="ES68" s="21"/>
      <c r="ET68" s="21"/>
      <c r="EU68" s="21"/>
      <c r="EV68" s="21"/>
      <c r="EW68" s="21"/>
      <c r="EX68" s="21"/>
      <c r="EY68" s="21"/>
      <c r="EZ68" s="21"/>
      <c r="FA68" s="21"/>
      <c r="FB68" s="21"/>
      <c r="FC68" s="21"/>
      <c r="FD68" s="21"/>
      <c r="FE68" s="21"/>
      <c r="FF68" s="21"/>
      <c r="FG68" s="21"/>
      <c r="FH68" s="21"/>
      <c r="FI68" s="21"/>
      <c r="FJ68" s="21"/>
      <c r="FK68" s="21"/>
      <c r="FL68" s="21"/>
      <c r="FM68" s="21"/>
      <c r="FN68" s="21"/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21"/>
      <c r="GD68" s="21"/>
      <c r="GE68" s="21"/>
      <c r="GF68" s="21"/>
      <c r="GG68" s="21"/>
      <c r="GH68" s="21"/>
      <c r="GI68" s="21"/>
      <c r="GJ68" s="21"/>
      <c r="GK68" s="21"/>
      <c r="GL68" s="21"/>
      <c r="GM68" s="21"/>
      <c r="GN68" s="21"/>
      <c r="GO68" s="21"/>
      <c r="GP68" s="21"/>
      <c r="GQ68" s="21"/>
      <c r="GR68" s="21"/>
      <c r="GS68" s="21"/>
      <c r="GT68" s="21"/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21"/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  <c r="IT68" s="21"/>
      <c r="IU68" s="21"/>
      <c r="IV68" s="21"/>
    </row>
    <row r="69" s="23" customFormat="1" ht="20.1" customHeight="1" spans="1:256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21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21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21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21"/>
      <c r="FN69" s="21"/>
      <c r="FO69" s="21"/>
      <c r="FP69" s="21"/>
      <c r="FQ69" s="21"/>
      <c r="FR69" s="21"/>
      <c r="FS69" s="21"/>
      <c r="FT69" s="21"/>
      <c r="FU69" s="21"/>
      <c r="FV69" s="21"/>
      <c r="FW69" s="21"/>
      <c r="FX69" s="21"/>
      <c r="FY69" s="21"/>
      <c r="FZ69" s="21"/>
      <c r="GA69" s="21"/>
      <c r="GB69" s="21"/>
      <c r="GC69" s="21"/>
      <c r="GD69" s="21"/>
      <c r="GE69" s="21"/>
      <c r="GF69" s="21"/>
      <c r="GG69" s="21"/>
      <c r="GH69" s="21"/>
      <c r="GI69" s="21"/>
      <c r="GJ69" s="21"/>
      <c r="GK69" s="21"/>
      <c r="GL69" s="21"/>
      <c r="GM69" s="21"/>
      <c r="GN69" s="21"/>
      <c r="GO69" s="21"/>
      <c r="GP69" s="21"/>
      <c r="GQ69" s="21"/>
      <c r="GR69" s="21"/>
      <c r="GS69" s="21"/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21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  <c r="IT69" s="21"/>
      <c r="IU69" s="21"/>
      <c r="IV69" s="21"/>
    </row>
    <row r="70" s="23" customFormat="1" ht="20.1" customHeight="1" spans="1:256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21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  <c r="IQ70" s="21"/>
      <c r="IR70" s="21"/>
      <c r="IS70" s="21"/>
      <c r="IT70" s="21"/>
      <c r="IU70" s="21"/>
      <c r="IV70" s="21"/>
    </row>
    <row r="71" s="23" customFormat="1" ht="20.1" customHeight="1" spans="1:256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21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  <c r="IT71" s="21"/>
      <c r="IU71" s="21"/>
      <c r="IV71" s="21"/>
    </row>
    <row r="72" s="23" customFormat="1" ht="20.1" customHeight="1" spans="1:256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21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21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21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21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21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21"/>
      <c r="GT72" s="21"/>
      <c r="GU72" s="21"/>
      <c r="GV72" s="21"/>
      <c r="GW72" s="21"/>
      <c r="GX72" s="21"/>
      <c r="GY72" s="21"/>
      <c r="GZ72" s="21"/>
      <c r="HA72" s="21"/>
      <c r="HB72" s="21"/>
      <c r="HC72" s="21"/>
      <c r="HD72" s="21"/>
      <c r="HE72" s="21"/>
      <c r="HF72" s="21"/>
      <c r="HG72" s="21"/>
      <c r="HH72" s="21"/>
      <c r="HI72" s="21"/>
      <c r="HJ72" s="21"/>
      <c r="HK72" s="21"/>
      <c r="HL72" s="21"/>
      <c r="HM72" s="21"/>
      <c r="HN72" s="21"/>
      <c r="HO72" s="21"/>
      <c r="HP72" s="21"/>
      <c r="HQ72" s="21"/>
      <c r="HR72" s="21"/>
      <c r="HS72" s="21"/>
      <c r="HT72" s="21"/>
      <c r="HU72" s="21"/>
      <c r="HV72" s="21"/>
      <c r="HW72" s="21"/>
      <c r="HX72" s="21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  <c r="IT72" s="21"/>
      <c r="IU72" s="21"/>
      <c r="IV72" s="21"/>
    </row>
  </sheetData>
  <mergeCells count="3">
    <mergeCell ref="A2:H2"/>
    <mergeCell ref="A4:D4"/>
    <mergeCell ref="E4:H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J18" sqref="J18"/>
    </sheetView>
  </sheetViews>
  <sheetFormatPr defaultColWidth="10" defaultRowHeight="14.25" outlineLevelRow="5" outlineLevelCol="2"/>
  <cols>
    <col min="1" max="1" width="1.125" style="10" customWidth="1"/>
    <col min="2" max="2" width="30.125" style="10" customWidth="1"/>
    <col min="3" max="3" width="24.125" style="10" customWidth="1"/>
    <col min="4" max="4" width="9.75" style="10" customWidth="1"/>
    <col min="5" max="245" width="10" style="10"/>
  </cols>
  <sheetData>
    <row r="1" s="10" customFormat="1" customHeight="1" spans="1:2">
      <c r="A1" s="11"/>
      <c r="B1" s="12"/>
    </row>
    <row r="2" s="10" customFormat="1" ht="28.7" customHeight="1" spans="1:3">
      <c r="A2" s="13"/>
      <c r="B2" s="14" t="s">
        <v>200</v>
      </c>
      <c r="C2" s="14"/>
    </row>
    <row r="3" s="10" customFormat="1" ht="28" customHeight="1" spans="2:3">
      <c r="B3" s="11"/>
      <c r="C3" s="15" t="s">
        <v>201</v>
      </c>
    </row>
    <row r="4" s="10" customFormat="1" ht="30.2" customHeight="1" spans="2:3">
      <c r="B4" s="16" t="s">
        <v>202</v>
      </c>
      <c r="C4" s="17" t="s">
        <v>203</v>
      </c>
    </row>
    <row r="5" s="10" customFormat="1" ht="27.95" customHeight="1" spans="2:3">
      <c r="B5" s="16"/>
      <c r="C5" s="18"/>
    </row>
    <row r="6" s="10" customFormat="1" ht="70" customHeight="1" spans="2:3">
      <c r="B6" s="19" t="s">
        <v>204</v>
      </c>
      <c r="C6" s="20">
        <v>9.86</v>
      </c>
    </row>
  </sheetData>
  <mergeCells count="3">
    <mergeCell ref="B2:C2"/>
    <mergeCell ref="B4:B5"/>
    <mergeCell ref="C4:C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J18" sqref="J18"/>
    </sheetView>
  </sheetViews>
  <sheetFormatPr defaultColWidth="9" defaultRowHeight="14.25" outlineLevelRow="4" outlineLevelCol="1"/>
  <cols>
    <col min="1" max="1" width="26.75" style="1" customWidth="1"/>
    <col min="2" max="2" width="34.875" style="1" customWidth="1"/>
    <col min="3" max="16384" width="9" style="1"/>
  </cols>
  <sheetData>
    <row r="1" s="1" customFormat="1" ht="43" customHeight="1" spans="1:2">
      <c r="A1" s="2" t="s">
        <v>205</v>
      </c>
      <c r="B1" s="2"/>
    </row>
    <row r="2" s="1" customFormat="1" spans="1:2">
      <c r="A2" s="3"/>
      <c r="B2" s="4" t="s">
        <v>201</v>
      </c>
    </row>
    <row r="3" s="1" customFormat="1" spans="1:2">
      <c r="A3" s="5" t="s">
        <v>206</v>
      </c>
      <c r="B3" s="6" t="s">
        <v>203</v>
      </c>
    </row>
    <row r="4" s="1" customFormat="1" ht="31" customHeight="1" spans="1:2">
      <c r="A4" s="5"/>
      <c r="B4" s="7"/>
    </row>
    <row r="5" s="1" customFormat="1" ht="70" customHeight="1" spans="1:2">
      <c r="A5" s="8" t="s">
        <v>207</v>
      </c>
      <c r="B5" s="9">
        <v>8.91</v>
      </c>
    </row>
  </sheetData>
  <mergeCells count="3">
    <mergeCell ref="A1:B1"/>
    <mergeCell ref="A3:A4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政府性基金预算收入表（八）</vt:lpstr>
      <vt:lpstr>政府性基金预算支出表（九）</vt:lpstr>
      <vt:lpstr>政府性基金转移支付表（十）</vt:lpstr>
      <vt:lpstr>政府专项债务限额表（十一）</vt:lpstr>
      <vt:lpstr>政府专项债务余额表（十二）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2021-06-09T12:12:00Z</dcterms:created>
  <dcterms:modified xsi:type="dcterms:W3CDTF">2021-07-18T16:20:36Z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